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P:\AREA EDUCATIVA\CENTRO REGIONALE\2018\MATERIALE DI DOCUMENTAZIONE\RAPPORTO\Costi_def\"/>
    </mc:Choice>
  </mc:AlternateContent>
  <bookViews>
    <workbookView xWindow="0" yWindow="0" windowWidth="19200" windowHeight="10545" tabRatio="692"/>
  </bookViews>
  <sheets>
    <sheet name="calcolo costo da SIRIA" sheetId="3" r:id="rId1"/>
  </sheets>
  <definedNames>
    <definedName name="_xlnm.Print_Area" localSheetId="0">'calcolo costo da SIRIA'!$A$1:$C$20</definedName>
    <definedName name="Z_2AB5B875_40B6_460A_8452_F8C68808D941_.wvu.Cols" localSheetId="0" hidden="1">'calcolo costo da SIRIA'!$O:$R</definedName>
    <definedName name="Z_2AB5B875_40B6_460A_8452_F8C68808D941_.wvu.PrintArea" localSheetId="0" hidden="1">'calcolo costo da SIRIA'!$A$1:$C$20</definedName>
    <definedName name="Z_2AB5B875_40B6_460A_8452_F8C68808D941_.wvu.Rows" localSheetId="0" hidden="1">'calcolo costo da SIRIA'!$22:$33</definedName>
  </definedNames>
  <calcPr calcId="152511"/>
  <customWorkbookViews>
    <customWorkbookView name="Marco Zelano - Visualizzazione personale" guid="{2AB5B875-40B6-460A-8452-F8C68808D941}" mergeInterval="0" personalView="1" maximized="1" xWindow="-8" yWindow="-8" windowWidth="1296" windowHeight="1010" activeSheetId="2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3" l="1"/>
  <c r="P17" i="3"/>
  <c r="P10" i="3" l="1"/>
  <c r="P11" i="3"/>
  <c r="P12" i="3"/>
  <c r="P13" i="3"/>
  <c r="P14" i="3"/>
  <c r="P15" i="3"/>
  <c r="P9" i="3"/>
  <c r="B19" i="3" l="1"/>
</calcChain>
</file>

<file path=xl/sharedStrings.xml><?xml version="1.0" encoding="utf-8"?>
<sst xmlns="http://schemas.openxmlformats.org/spreadsheetml/2006/main" count="38" uniqueCount="26">
  <si>
    <t>Titolarità e gestione</t>
  </si>
  <si>
    <t xml:space="preserve"> </t>
  </si>
  <si>
    <t>N° giorni di apertura all'utenza:</t>
  </si>
  <si>
    <t>Utenza accolta:</t>
  </si>
  <si>
    <t>n°</t>
  </si>
  <si>
    <t>per ore</t>
  </si>
  <si>
    <t>Costo annnuo</t>
  </si>
  <si>
    <t>1 - Pub. dir</t>
  </si>
  <si>
    <t>2 - Pub. ind</t>
  </si>
  <si>
    <t>Bambini_1</t>
  </si>
  <si>
    <t>Bambini_2</t>
  </si>
  <si>
    <t>Bambini_3</t>
  </si>
  <si>
    <t>Bambini_4</t>
  </si>
  <si>
    <t>Bambini_5</t>
  </si>
  <si>
    <t>Bambini_6</t>
  </si>
  <si>
    <t>Bambini_7</t>
  </si>
  <si>
    <t>Bambini con disabilità</t>
  </si>
  <si>
    <t>bambini</t>
  </si>
  <si>
    <t xml:space="preserve"> disabilit</t>
  </si>
  <si>
    <t>Costi standard</t>
  </si>
  <si>
    <t>3 - Priv. conv.</t>
  </si>
  <si>
    <t xml:space="preserve">4 - Priv. non conv. </t>
  </si>
  <si>
    <t>da stimare (non indicato in SIRIA)</t>
  </si>
  <si>
    <t xml:space="preserve">Scheda per il calcolo del costo annuale complessivo del servizio  sulla base dei dati sul suo funzionamento </t>
  </si>
  <si>
    <t>cliccare sulla cella                                               per aprire la tendina</t>
  </si>
  <si>
    <t>raccolti da SIRIA e dei valori standardizzati dell'indicatore  "costo ora/bambino di servizio erogato"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</si>
</sst>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&quot;€&quot;\ #,##0.00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1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3" tint="-0.499984740745262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52EF2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medium">
        <color theme="7"/>
      </right>
      <top/>
      <bottom style="medium">
        <color theme="7"/>
      </bottom>
      <diagonal/>
    </border>
    <border>
      <left/>
      <right style="medium">
        <color theme="7"/>
      </right>
      <top/>
      <bottom/>
      <diagonal/>
    </border>
    <border>
      <left/>
      <right/>
      <top/>
      <bottom style="medium">
        <color theme="7"/>
      </bottom>
      <diagonal/>
    </border>
    <border>
      <left/>
      <right/>
      <top style="medium">
        <color theme="7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5"/>
      </bottom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/>
      <right/>
      <top/>
      <bottom style="thick">
        <color theme="5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5" borderId="3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6" borderId="0" xfId="0" applyFont="1" applyFill="1" applyProtection="1">
      <protection locked="0"/>
    </xf>
    <xf numFmtId="0" fontId="3" fillId="2" borderId="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3" fillId="5" borderId="0" xfId="0" applyFont="1" applyFill="1" applyBorder="1" applyProtection="1">
      <protection locked="0"/>
    </xf>
    <xf numFmtId="0" fontId="1" fillId="5" borderId="0" xfId="0" applyFont="1" applyFill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6" borderId="0" xfId="0" applyFont="1" applyFill="1" applyProtection="1">
      <protection locked="0"/>
    </xf>
    <xf numFmtId="0" fontId="2" fillId="4" borderId="3" xfId="0" applyFont="1" applyFill="1" applyBorder="1" applyAlignment="1" applyProtection="1">
      <alignment horizontal="left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7" fillId="5" borderId="6" xfId="0" applyFont="1" applyFill="1" applyBorder="1" applyAlignment="1" applyProtection="1">
      <alignment horizontal="left" wrapText="1"/>
      <protection locked="0"/>
    </xf>
    <xf numFmtId="0" fontId="2" fillId="6" borderId="0" xfId="0" applyFont="1" applyFill="1" applyBorder="1" applyProtection="1">
      <protection locked="0"/>
    </xf>
    <xf numFmtId="0" fontId="1" fillId="6" borderId="11" xfId="0" applyFont="1" applyFill="1" applyBorder="1" applyProtection="1">
      <protection locked="0"/>
    </xf>
    <xf numFmtId="0" fontId="9" fillId="6" borderId="0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2" fillId="5" borderId="3" xfId="0" applyFont="1" applyFill="1" applyBorder="1" applyAlignment="1" applyProtection="1">
      <alignment horizontal="right"/>
      <protection locked="0"/>
    </xf>
    <xf numFmtId="0" fontId="2" fillId="4" borderId="3" xfId="0" applyFont="1" applyFill="1" applyBorder="1" applyAlignment="1" applyProtection="1">
      <alignment horizontal="right"/>
      <protection locked="0"/>
    </xf>
    <xf numFmtId="0" fontId="0" fillId="6" borderId="0" xfId="0" applyFont="1" applyFill="1" applyBorder="1" applyProtection="1">
      <protection locked="0"/>
    </xf>
    <xf numFmtId="0" fontId="1" fillId="6" borderId="0" xfId="0" applyFont="1" applyFill="1" applyBorder="1" applyProtection="1">
      <protection locked="0"/>
    </xf>
    <xf numFmtId="164" fontId="1" fillId="6" borderId="0" xfId="0" applyNumberFormat="1" applyFont="1" applyFill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5" borderId="1" xfId="0" applyFont="1" applyFill="1" applyBorder="1" applyProtection="1">
      <protection locked="0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4" fontId="1" fillId="6" borderId="0" xfId="0" applyNumberFormat="1" applyFont="1" applyFill="1" applyProtection="1">
      <protection locked="0"/>
    </xf>
    <xf numFmtId="0" fontId="1" fillId="0" borderId="7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1" fillId="6" borderId="11" xfId="0" applyFont="1" applyFill="1" applyBorder="1" applyProtection="1">
      <protection locked="0"/>
    </xf>
    <xf numFmtId="0" fontId="10" fillId="6" borderId="11" xfId="0" applyFont="1" applyFill="1" applyBorder="1" applyAlignment="1" applyProtection="1">
      <alignment horizontal="right"/>
      <protection locked="0"/>
    </xf>
    <xf numFmtId="0" fontId="10" fillId="6" borderId="11" xfId="0" applyFont="1" applyFill="1" applyBorder="1" applyAlignment="1" applyProtection="1">
      <alignment horizontal="right" wrapText="1"/>
      <protection locked="0"/>
    </xf>
    <xf numFmtId="0" fontId="10" fillId="6" borderId="0" xfId="0" applyFont="1" applyFill="1" applyBorder="1" applyAlignment="1" applyProtection="1">
      <alignment horizontal="right"/>
      <protection locked="0"/>
    </xf>
    <xf numFmtId="0" fontId="10" fillId="6" borderId="0" xfId="0" applyFont="1" applyFill="1" applyProtection="1">
      <protection locked="0"/>
    </xf>
    <xf numFmtId="164" fontId="10" fillId="6" borderId="0" xfId="0" applyNumberFormat="1" applyFont="1" applyFill="1" applyProtection="1">
      <protection locked="0"/>
    </xf>
    <xf numFmtId="0" fontId="10" fillId="6" borderId="0" xfId="0" applyFont="1" applyFill="1" applyBorder="1" applyProtection="1">
      <protection locked="0"/>
    </xf>
    <xf numFmtId="164" fontId="10" fillId="6" borderId="0" xfId="0" applyNumberFormat="1" applyFont="1" applyFill="1" applyBorder="1" applyProtection="1">
      <protection locked="0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1" fillId="7" borderId="0" xfId="0" applyFont="1" applyFill="1" applyProtection="1">
      <protection locked="0"/>
    </xf>
    <xf numFmtId="0" fontId="0" fillId="7" borderId="0" xfId="0" applyFont="1" applyFill="1" applyProtection="1">
      <protection locked="0"/>
    </xf>
    <xf numFmtId="0" fontId="0" fillId="6" borderId="0" xfId="0" applyFont="1" applyFill="1" applyAlignment="1" applyProtection="1">
      <alignment wrapText="1"/>
      <protection locked="0"/>
    </xf>
    <xf numFmtId="0" fontId="9" fillId="7" borderId="0" xfId="0" applyFont="1" applyFill="1" applyBorder="1" applyAlignment="1" applyProtection="1">
      <alignment vertical="center" wrapText="1"/>
      <protection locked="0"/>
    </xf>
    <xf numFmtId="0" fontId="0" fillId="7" borderId="0" xfId="0" applyFont="1" applyFill="1" applyBorder="1" applyProtection="1">
      <protection locked="0"/>
    </xf>
    <xf numFmtId="0" fontId="1" fillId="7" borderId="0" xfId="0" applyFont="1" applyFill="1" applyBorder="1" applyProtection="1">
      <protection locked="0"/>
    </xf>
    <xf numFmtId="0" fontId="12" fillId="6" borderId="0" xfId="0" applyFont="1" applyFill="1" applyBorder="1" applyProtection="1">
      <protection locked="0"/>
    </xf>
    <xf numFmtId="164" fontId="0" fillId="6" borderId="12" xfId="0" applyNumberFormat="1" applyFont="1" applyFill="1" applyBorder="1" applyProtection="1">
      <protection locked="0"/>
    </xf>
    <xf numFmtId="0" fontId="0" fillId="6" borderId="12" xfId="0" applyFont="1" applyFill="1" applyBorder="1" applyProtection="1">
      <protection locked="0"/>
    </xf>
    <xf numFmtId="0" fontId="8" fillId="6" borderId="0" xfId="0" applyFont="1" applyFill="1" applyBorder="1" applyProtection="1">
      <protection locked="0"/>
    </xf>
    <xf numFmtId="0" fontId="10" fillId="6" borderId="0" xfId="0" applyFont="1" applyFill="1" applyBorder="1" applyAlignment="1" applyProtection="1">
      <alignment horizontal="right" wrapText="1"/>
      <protection locked="0"/>
    </xf>
    <xf numFmtId="0" fontId="10" fillId="7" borderId="0" xfId="0" applyFont="1" applyFill="1" applyBorder="1" applyAlignment="1" applyProtection="1">
      <alignment horizontal="right" wrapText="1"/>
      <protection locked="0"/>
    </xf>
    <xf numFmtId="0" fontId="10" fillId="7" borderId="0" xfId="0" applyFont="1" applyFill="1" applyBorder="1" applyAlignment="1" applyProtection="1">
      <alignment horizontal="right"/>
      <protection locked="0"/>
    </xf>
    <xf numFmtId="164" fontId="1" fillId="6" borderId="0" xfId="0" applyNumberFormat="1" applyFont="1" applyFill="1" applyBorder="1" applyProtection="1">
      <protection locked="0"/>
    </xf>
    <xf numFmtId="0" fontId="13" fillId="7" borderId="0" xfId="0" applyFont="1" applyFill="1" applyBorder="1" applyAlignment="1" applyProtection="1">
      <alignment vertical="center"/>
      <protection locked="0"/>
    </xf>
    <xf numFmtId="0" fontId="13" fillId="5" borderId="0" xfId="0" applyFont="1" applyFill="1" applyBorder="1" applyAlignment="1" applyProtection="1">
      <alignment vertical="center"/>
      <protection locked="0"/>
    </xf>
    <xf numFmtId="165" fontId="1" fillId="6" borderId="0" xfId="0" applyNumberFormat="1" applyFont="1" applyFill="1" applyProtection="1">
      <protection locked="0"/>
    </xf>
    <xf numFmtId="0" fontId="14" fillId="6" borderId="0" xfId="0" applyFont="1" applyFill="1" applyProtection="1">
      <protection locked="0"/>
    </xf>
    <xf numFmtId="0" fontId="6" fillId="8" borderId="10" xfId="0" applyFont="1" applyFill="1" applyBorder="1" applyAlignment="1" applyProtection="1">
      <alignment horizontal="center"/>
      <protection locked="0"/>
    </xf>
    <xf numFmtId="0" fontId="11" fillId="6" borderId="0" xfId="0" applyFont="1" applyFill="1" applyBorder="1" applyProtection="1">
      <protection locked="0"/>
    </xf>
    <xf numFmtId="0" fontId="12" fillId="6" borderId="0" xfId="0" applyFont="1" applyFill="1" applyBorder="1" applyAlignment="1" applyProtection="1">
      <alignment wrapText="1"/>
    </xf>
    <xf numFmtId="0" fontId="10" fillId="6" borderId="0" xfId="0" applyFont="1" applyFill="1" applyBorder="1" applyAlignment="1" applyProtection="1">
      <alignment horizontal="center"/>
      <protection locked="0"/>
    </xf>
    <xf numFmtId="164" fontId="10" fillId="6" borderId="0" xfId="0" applyNumberFormat="1" applyFont="1" applyFill="1" applyBorder="1" applyAlignment="1" applyProtection="1">
      <alignment horizontal="center"/>
      <protection locked="0"/>
    </xf>
    <xf numFmtId="166" fontId="4" fillId="3" borderId="2" xfId="0" applyNumberFormat="1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right"/>
      <protection locked="0"/>
    </xf>
    <xf numFmtId="0" fontId="2" fillId="4" borderId="9" xfId="0" applyFont="1" applyFill="1" applyBorder="1" applyAlignment="1" applyProtection="1">
      <alignment horizontal="right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52EF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B32"/>
  <sheetViews>
    <sheetView tabSelected="1" zoomScaleNormal="100" workbookViewId="0">
      <selection activeCell="B40" sqref="B40"/>
    </sheetView>
  </sheetViews>
  <sheetFormatPr defaultRowHeight="15" x14ac:dyDescent="0.25"/>
  <cols>
    <col min="1" max="1" width="45.7109375" style="7" customWidth="1"/>
    <col min="2" max="2" width="38.42578125" style="7" customWidth="1"/>
    <col min="3" max="3" width="35.5703125" style="7" customWidth="1"/>
    <col min="4" max="4" width="4.42578125" style="7" customWidth="1"/>
    <col min="5" max="5" width="18.28515625" style="7" customWidth="1"/>
    <col min="6" max="6" width="12.85546875" style="7" customWidth="1"/>
    <col min="7" max="11" width="12.85546875" style="44" customWidth="1"/>
    <col min="12" max="12" width="4.28515625" style="7" customWidth="1"/>
    <col min="13" max="13" width="3.7109375" style="7" customWidth="1"/>
    <col min="14" max="14" width="7.5703125" style="7" customWidth="1"/>
    <col min="15" max="17" width="20.85546875" style="7" hidden="1" customWidth="1"/>
    <col min="18" max="24" width="20.85546875" style="7" customWidth="1"/>
    <col min="25" max="27" width="14.85546875" style="7" customWidth="1"/>
    <col min="28" max="28" width="16.5703125" style="7" customWidth="1"/>
    <col min="29" max="34" width="13.7109375" style="7" customWidth="1"/>
    <col min="35" max="35" width="3.85546875" style="7" customWidth="1"/>
    <col min="36" max="42" width="13.7109375" style="7" customWidth="1"/>
    <col min="43" max="16384" width="9.140625" style="7"/>
  </cols>
  <sheetData>
    <row r="1" spans="1:28" ht="18.75" x14ac:dyDescent="0.3">
      <c r="A1" s="42" t="s">
        <v>23</v>
      </c>
      <c r="B1" s="6"/>
      <c r="C1" s="5"/>
    </row>
    <row r="2" spans="1:28" ht="19.5" thickBot="1" x14ac:dyDescent="0.35">
      <c r="A2" s="43" t="s">
        <v>25</v>
      </c>
      <c r="B2" s="9"/>
      <c r="C2" s="8"/>
      <c r="E2" s="14"/>
      <c r="F2" s="14"/>
      <c r="G2" s="45"/>
      <c r="H2" s="45"/>
      <c r="I2" s="45"/>
      <c r="J2" s="45"/>
      <c r="K2" s="45"/>
    </row>
    <row r="3" spans="1:28" ht="8.25" customHeight="1" thickTop="1" x14ac:dyDescent="0.3">
      <c r="A3" s="10"/>
      <c r="B3" s="11"/>
      <c r="C3" s="12"/>
      <c r="E3" s="14"/>
      <c r="F3" s="14"/>
      <c r="G3" s="45"/>
      <c r="H3" s="45"/>
      <c r="I3" s="45"/>
      <c r="J3" s="45"/>
      <c r="K3" s="45"/>
    </row>
    <row r="4" spans="1:28" ht="6.75" customHeight="1" thickBot="1" x14ac:dyDescent="0.3">
      <c r="A4" s="13"/>
      <c r="B4" s="13"/>
      <c r="C4" s="12"/>
      <c r="E4" s="14"/>
      <c r="F4" s="46"/>
      <c r="G4" s="45"/>
      <c r="H4" s="45"/>
      <c r="I4" s="45"/>
      <c r="J4" s="45"/>
      <c r="K4" s="45"/>
      <c r="L4" s="14"/>
      <c r="M4" s="14"/>
      <c r="O4" s="14"/>
      <c r="P4" s="14"/>
      <c r="Q4" s="14"/>
      <c r="R4" s="14"/>
      <c r="S4" s="14"/>
      <c r="T4" s="14"/>
    </row>
    <row r="5" spans="1:28" ht="46.5" customHeight="1" thickTop="1" thickBot="1" x14ac:dyDescent="0.3">
      <c r="A5" s="15" t="s">
        <v>0</v>
      </c>
      <c r="B5" s="16" t="s">
        <v>7</v>
      </c>
      <c r="C5" s="17" t="s">
        <v>24</v>
      </c>
      <c r="D5" s="18"/>
      <c r="E5" s="14"/>
      <c r="F5" s="14"/>
      <c r="G5" s="45"/>
      <c r="H5" s="45"/>
      <c r="I5" s="45"/>
      <c r="J5" s="47"/>
      <c r="K5" s="47"/>
      <c r="L5" s="20"/>
      <c r="M5" s="20"/>
      <c r="O5" s="14"/>
      <c r="P5" s="14"/>
      <c r="Q5" s="14"/>
      <c r="R5" s="14"/>
      <c r="S5" s="14"/>
      <c r="T5" s="14"/>
    </row>
    <row r="6" spans="1:28" ht="17.25" thickTop="1" thickBot="1" x14ac:dyDescent="0.3">
      <c r="A6" s="21"/>
      <c r="B6" s="22"/>
      <c r="C6" s="12"/>
      <c r="E6" s="14"/>
      <c r="F6" s="14"/>
      <c r="G6" s="45"/>
      <c r="H6" s="45"/>
      <c r="I6" s="45"/>
      <c r="J6" s="45"/>
      <c r="K6" s="45"/>
      <c r="L6" s="14"/>
      <c r="M6" s="14"/>
      <c r="O6" s="14"/>
      <c r="P6" s="14"/>
      <c r="Q6" s="14"/>
      <c r="R6" s="14"/>
      <c r="S6" s="14"/>
      <c r="T6" s="14"/>
    </row>
    <row r="7" spans="1:28" ht="29.25" customHeight="1" thickTop="1" thickBot="1" x14ac:dyDescent="0.3">
      <c r="A7" s="15" t="s">
        <v>2</v>
      </c>
      <c r="B7" s="1"/>
      <c r="C7" s="12"/>
      <c r="D7" s="7" t="s">
        <v>1</v>
      </c>
      <c r="E7" s="25"/>
      <c r="F7" s="25"/>
      <c r="G7" s="48"/>
      <c r="H7" s="48"/>
      <c r="I7" s="45"/>
      <c r="J7" s="45"/>
      <c r="K7" s="45"/>
      <c r="L7" s="14"/>
      <c r="M7" s="14"/>
      <c r="O7" s="14"/>
      <c r="P7" s="14"/>
      <c r="Q7" s="14"/>
      <c r="R7" s="14"/>
      <c r="S7" s="14"/>
      <c r="T7" s="14"/>
    </row>
    <row r="8" spans="1:28" ht="26.25" customHeight="1" thickTop="1" thickBot="1" x14ac:dyDescent="0.35">
      <c r="A8" s="23" t="s">
        <v>3</v>
      </c>
      <c r="B8" s="4" t="s">
        <v>4</v>
      </c>
      <c r="C8" s="4" t="s">
        <v>5</v>
      </c>
      <c r="E8" s="63"/>
      <c r="F8" s="26"/>
      <c r="G8" s="26"/>
      <c r="H8" s="49"/>
      <c r="J8" s="45"/>
      <c r="K8" s="45"/>
      <c r="L8" s="14"/>
      <c r="M8" s="14"/>
      <c r="O8" s="14"/>
      <c r="P8" s="14"/>
      <c r="Q8" s="14"/>
      <c r="R8" s="14"/>
      <c r="S8" s="14"/>
      <c r="T8" s="14"/>
      <c r="AB8" s="14"/>
    </row>
    <row r="9" spans="1:28" ht="31.5" customHeight="1" thickTop="1" thickBot="1" x14ac:dyDescent="0.3">
      <c r="A9" s="24" t="s">
        <v>9</v>
      </c>
      <c r="B9" s="1"/>
      <c r="C9" s="1"/>
      <c r="D9" s="61"/>
      <c r="E9" s="64"/>
      <c r="F9" s="65"/>
      <c r="G9" s="65"/>
      <c r="H9" s="49"/>
      <c r="J9" s="45"/>
      <c r="K9" s="45"/>
      <c r="L9" s="14"/>
      <c r="M9" s="14"/>
      <c r="O9" s="24" t="s">
        <v>9</v>
      </c>
      <c r="P9" s="51">
        <f t="shared" ref="P9:P15" si="0">VLOOKUP(B$5,A$24:B$27,2,FALSE)</f>
        <v>5.6</v>
      </c>
      <c r="Q9" s="52"/>
      <c r="R9" s="14"/>
      <c r="S9" s="14"/>
      <c r="T9" s="14"/>
      <c r="AB9" s="14"/>
    </row>
    <row r="10" spans="1:28" ht="21.75" customHeight="1" thickTop="1" thickBot="1" x14ac:dyDescent="0.3">
      <c r="A10" s="24" t="s">
        <v>10</v>
      </c>
      <c r="B10" s="1"/>
      <c r="C10" s="1"/>
      <c r="E10" s="40"/>
      <c r="F10" s="66"/>
      <c r="G10" s="66"/>
      <c r="H10" s="49"/>
      <c r="J10" s="45"/>
      <c r="K10" s="45"/>
      <c r="L10" s="14"/>
      <c r="M10" s="14"/>
      <c r="O10" s="24" t="s">
        <v>10</v>
      </c>
      <c r="P10" s="51">
        <f t="shared" si="0"/>
        <v>5.6</v>
      </c>
      <c r="Q10" s="14"/>
      <c r="R10" s="14"/>
      <c r="S10" s="14"/>
      <c r="T10" s="14"/>
      <c r="AB10" s="14"/>
    </row>
    <row r="11" spans="1:28" ht="21.75" customHeight="1" thickTop="1" thickBot="1" x14ac:dyDescent="0.3">
      <c r="A11" s="24" t="s">
        <v>11</v>
      </c>
      <c r="B11" s="1"/>
      <c r="C11" s="1"/>
      <c r="E11" s="40"/>
      <c r="F11" s="66"/>
      <c r="G11" s="66"/>
      <c r="H11" s="49"/>
      <c r="J11" s="45"/>
      <c r="K11" s="45"/>
      <c r="O11" s="24" t="s">
        <v>11</v>
      </c>
      <c r="P11" s="51">
        <f t="shared" si="0"/>
        <v>5.6</v>
      </c>
      <c r="AB11" s="14"/>
    </row>
    <row r="12" spans="1:28" ht="21.75" customHeight="1" thickTop="1" thickBot="1" x14ac:dyDescent="0.3">
      <c r="A12" s="24" t="s">
        <v>12</v>
      </c>
      <c r="B12" s="1"/>
      <c r="C12" s="1"/>
      <c r="E12" s="40"/>
      <c r="F12" s="66"/>
      <c r="G12" s="66"/>
      <c r="H12" s="49"/>
      <c r="J12" s="45"/>
      <c r="K12" s="45"/>
      <c r="O12" s="24" t="s">
        <v>12</v>
      </c>
      <c r="P12" s="51">
        <f t="shared" si="0"/>
        <v>5.6</v>
      </c>
      <c r="AB12" s="14"/>
    </row>
    <row r="13" spans="1:28" ht="21.75" customHeight="1" thickTop="1" thickBot="1" x14ac:dyDescent="0.3">
      <c r="A13" s="24" t="s">
        <v>13</v>
      </c>
      <c r="B13" s="1"/>
      <c r="C13" s="1"/>
      <c r="E13" s="40"/>
      <c r="F13" s="66"/>
      <c r="G13" s="66"/>
      <c r="H13" s="49"/>
      <c r="J13" s="45"/>
      <c r="K13" s="45"/>
      <c r="O13" s="24" t="s">
        <v>13</v>
      </c>
      <c r="P13" s="51">
        <f t="shared" si="0"/>
        <v>5.6</v>
      </c>
      <c r="AB13" s="14"/>
    </row>
    <row r="14" spans="1:28" ht="21.75" customHeight="1" thickTop="1" thickBot="1" x14ac:dyDescent="0.3">
      <c r="A14" s="24" t="s">
        <v>14</v>
      </c>
      <c r="B14" s="1"/>
      <c r="C14" s="1"/>
      <c r="E14" s="50"/>
      <c r="F14" s="26"/>
      <c r="G14" s="26"/>
      <c r="H14" s="49"/>
      <c r="J14" s="45"/>
      <c r="K14" s="45"/>
      <c r="O14" s="24" t="s">
        <v>14</v>
      </c>
      <c r="P14" s="51">
        <f t="shared" si="0"/>
        <v>5.6</v>
      </c>
      <c r="AB14" s="14"/>
    </row>
    <row r="15" spans="1:28" ht="21.75" customHeight="1" thickTop="1" thickBot="1" x14ac:dyDescent="0.3">
      <c r="A15" s="69" t="s">
        <v>15</v>
      </c>
      <c r="B15" s="3"/>
      <c r="C15" s="3"/>
      <c r="E15" s="25"/>
      <c r="F15" s="25"/>
      <c r="G15" s="48"/>
      <c r="H15" s="48"/>
      <c r="I15" s="45"/>
      <c r="J15" s="45"/>
      <c r="K15" s="45"/>
      <c r="O15" s="24" t="s">
        <v>15</v>
      </c>
      <c r="P15" s="51">
        <f t="shared" si="0"/>
        <v>5.6</v>
      </c>
      <c r="AB15" s="14"/>
    </row>
    <row r="16" spans="1:28" ht="21.75" customHeight="1" thickTop="1" thickBot="1" x14ac:dyDescent="0.3">
      <c r="A16" s="68" t="s">
        <v>16</v>
      </c>
      <c r="B16" s="2"/>
      <c r="C16" s="62"/>
      <c r="D16" s="7" t="s">
        <v>22</v>
      </c>
      <c r="E16" s="14"/>
      <c r="F16" s="14"/>
      <c r="G16" s="45"/>
      <c r="H16" s="45"/>
      <c r="I16" s="45"/>
      <c r="J16" s="45"/>
      <c r="K16" s="45"/>
      <c r="O16" s="24" t="s">
        <v>16</v>
      </c>
      <c r="P16" s="27">
        <f>VLOOKUP(B$5,A$24:C$27,3)</f>
        <v>14.9</v>
      </c>
      <c r="AB16" s="14"/>
    </row>
    <row r="17" spans="1:28" ht="21.75" customHeight="1" thickTop="1" thickBot="1" x14ac:dyDescent="0.3">
      <c r="A17" s="24" t="s">
        <v>16</v>
      </c>
      <c r="B17" s="2"/>
      <c r="C17" s="62"/>
      <c r="D17" s="7" t="s">
        <v>22</v>
      </c>
      <c r="E17" s="14"/>
      <c r="F17" s="14"/>
      <c r="G17" s="45"/>
      <c r="H17" s="45"/>
      <c r="I17" s="45"/>
      <c r="J17" s="45"/>
      <c r="K17" s="45"/>
      <c r="O17" s="24" t="s">
        <v>16</v>
      </c>
      <c r="P17" s="27">
        <f>VLOOKUP(B$5,A$24:C$27,3)</f>
        <v>14.9</v>
      </c>
      <c r="AB17" s="14"/>
    </row>
    <row r="18" spans="1:28" ht="16.5" thickTop="1" thickBot="1" x14ac:dyDescent="0.3">
      <c r="A18" s="29"/>
      <c r="B18" s="28"/>
      <c r="C18" s="12"/>
      <c r="E18" s="14"/>
      <c r="F18" s="14"/>
      <c r="G18" s="45"/>
      <c r="H18" s="45"/>
      <c r="I18" s="45"/>
      <c r="J18" s="45"/>
      <c r="K18" s="45"/>
      <c r="AB18" s="14"/>
    </row>
    <row r="19" spans="1:28" ht="54" customHeight="1" thickTop="1" thickBot="1" x14ac:dyDescent="0.3">
      <c r="A19" s="30" t="s">
        <v>6</v>
      </c>
      <c r="B19" s="67">
        <f>(B7*B9*C9*P9)+(B7*B10*C10*P10)+(B7*B11*C11*P11)+(B7*B12*C12*P12)+(B7*B13*C13*P13)+(B7*B14*C14*P14)+(B7*B15*C15*P15)+(B7*B16*C16*P16)+(B7*B17*C17*P17)</f>
        <v>0</v>
      </c>
      <c r="C19" s="12"/>
      <c r="D19" s="31"/>
      <c r="E19" s="14"/>
      <c r="F19" s="14"/>
      <c r="G19" s="45"/>
      <c r="H19" s="45"/>
      <c r="I19" s="45"/>
      <c r="J19" s="45"/>
      <c r="K19" s="45"/>
      <c r="AB19" s="14"/>
    </row>
    <row r="20" spans="1:28" ht="16.5" thickTop="1" thickBot="1" x14ac:dyDescent="0.3">
      <c r="A20" s="32"/>
      <c r="B20" s="32"/>
      <c r="C20" s="33"/>
    </row>
    <row r="22" spans="1:28" ht="19.5" hidden="1" thickBot="1" x14ac:dyDescent="0.35">
      <c r="A22" s="34" t="s">
        <v>19</v>
      </c>
      <c r="B22" s="19"/>
      <c r="C22" s="19"/>
      <c r="D22" s="19"/>
      <c r="E22" s="19"/>
      <c r="F22" s="53"/>
      <c r="G22" s="49"/>
      <c r="J22" s="49"/>
      <c r="K22" s="49"/>
      <c r="L22" s="26"/>
    </row>
    <row r="23" spans="1:28" ht="16.5" hidden="1" thickTop="1" thickBot="1" x14ac:dyDescent="0.3">
      <c r="A23" s="19"/>
      <c r="B23" s="35" t="s">
        <v>17</v>
      </c>
      <c r="C23" s="35" t="s">
        <v>18</v>
      </c>
      <c r="D23" s="35"/>
      <c r="E23" s="36"/>
      <c r="F23" s="54"/>
      <c r="G23" s="55"/>
      <c r="J23" s="56"/>
      <c r="K23" s="56"/>
      <c r="L23" s="37"/>
    </row>
    <row r="24" spans="1:28" ht="15.75" hidden="1" thickTop="1" x14ac:dyDescent="0.25">
      <c r="A24" s="38" t="s">
        <v>7</v>
      </c>
      <c r="B24" s="39">
        <v>5.6</v>
      </c>
      <c r="C24" s="39">
        <v>14.9</v>
      </c>
      <c r="D24" s="39"/>
      <c r="E24" s="39"/>
      <c r="F24" s="57"/>
      <c r="G24" s="58"/>
    </row>
    <row r="25" spans="1:28" hidden="1" x14ac:dyDescent="0.25">
      <c r="A25" s="38" t="s">
        <v>8</v>
      </c>
      <c r="B25" s="39">
        <v>4.4000000000000004</v>
      </c>
      <c r="C25" s="39">
        <v>12.9</v>
      </c>
      <c r="D25" s="39"/>
      <c r="E25" s="39"/>
      <c r="F25" s="57"/>
      <c r="G25" s="58"/>
    </row>
    <row r="26" spans="1:28" hidden="1" x14ac:dyDescent="0.25">
      <c r="A26" s="38" t="s">
        <v>20</v>
      </c>
      <c r="B26" s="39">
        <v>4.4000000000000004</v>
      </c>
      <c r="C26" s="39">
        <v>12.1</v>
      </c>
      <c r="D26" s="39"/>
      <c r="E26" s="39"/>
      <c r="F26" s="57"/>
      <c r="G26" s="58"/>
    </row>
    <row r="27" spans="1:28" hidden="1" x14ac:dyDescent="0.25">
      <c r="A27" s="40" t="s">
        <v>21</v>
      </c>
      <c r="B27" s="41">
        <v>4.0999999999999996</v>
      </c>
      <c r="C27" s="41">
        <v>11.1</v>
      </c>
      <c r="D27" s="41"/>
      <c r="E27" s="41"/>
      <c r="F27" s="57"/>
      <c r="G27" s="59"/>
      <c r="H27" s="49"/>
      <c r="I27" s="49"/>
    </row>
    <row r="28" spans="1:28" hidden="1" x14ac:dyDescent="0.25"/>
    <row r="29" spans="1:28" s="44" customFormat="1" hidden="1" x14ac:dyDescent="0.25">
      <c r="A29" s="7"/>
      <c r="B29" s="60"/>
      <c r="C29" s="7"/>
      <c r="D29" s="7"/>
      <c r="E29" s="7"/>
      <c r="F29" s="7"/>
      <c r="I29" s="45"/>
      <c r="J29" s="45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s="44" customFormat="1" hidden="1" x14ac:dyDescent="0.25">
      <c r="A30" s="7"/>
      <c r="B30" s="7"/>
      <c r="C30" s="7"/>
      <c r="D30" s="7"/>
      <c r="E30" s="7"/>
      <c r="F30" s="7"/>
      <c r="I30" s="45"/>
      <c r="J30" s="45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 s="44" customFormat="1" hidden="1" x14ac:dyDescent="0.25">
      <c r="A31" s="7"/>
      <c r="B31" s="7"/>
      <c r="C31" s="7"/>
      <c r="D31" s="7"/>
      <c r="E31" s="7"/>
      <c r="F31" s="7"/>
      <c r="I31" s="45"/>
      <c r="J31" s="45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 s="44" customFormat="1" x14ac:dyDescent="0.25">
      <c r="A32" s="7"/>
      <c r="B32" s="7"/>
      <c r="C32" s="7"/>
      <c r="D32" s="7"/>
      <c r="E32" s="7"/>
      <c r="F32" s="7"/>
      <c r="I32" s="45"/>
      <c r="J32" s="45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</sheetData>
  <sheetProtection selectLockedCells="1" selectUnlockedCells="1"/>
  <dataValidations count="2">
    <dataValidation type="list" allowBlank="1" showInputMessage="1" showErrorMessage="1" sqref="D5">
      <formula1>$N$5:$N$8</formula1>
    </dataValidation>
    <dataValidation type="list" allowBlank="1" showInputMessage="1" showErrorMessage="1" sqref="B5">
      <formula1>$A$24:$A$27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calcolo costo da SIRIA</vt:lpstr>
      <vt:lpstr>'calcolo costo da SIRIA'!Area_stampa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Zelano</dc:creator>
  <cp:lastModifiedBy>Marco Zelano</cp:lastModifiedBy>
  <cp:lastPrinted>2018-03-09T09:13:50Z</cp:lastPrinted>
  <dcterms:created xsi:type="dcterms:W3CDTF">2018-01-31T09:19:31Z</dcterms:created>
  <dcterms:modified xsi:type="dcterms:W3CDTF">2019-01-18T11:14:36Z</dcterms:modified>
</cp:coreProperties>
</file>