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4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/Volumes/ROBERTO/Report definitivo tpm di Firenze/Report/"/>
    </mc:Choice>
  </mc:AlternateContent>
  <xr:revisionPtr revIDLastSave="0" documentId="13_ncr:1_{C887341B-6E53-844C-8867-97DB3E6C0D59}" xr6:coauthVersionLast="36" xr6:coauthVersionMax="36" xr10:uidLastSave="{00000000-0000-0000-0000-000000000000}"/>
  <bookViews>
    <workbookView xWindow="0" yWindow="460" windowWidth="40960" windowHeight="20820" tabRatio="920" xr2:uid="{00000000-000D-0000-FFFF-FFFF00000000}"/>
  </bookViews>
  <sheets>
    <sheet name="Copertina" sheetId="47" r:id="rId1"/>
    <sheet name="Indice" sheetId="46" r:id="rId2"/>
    <sheet name="Capitolo 1" sheetId="1" r:id="rId3"/>
    <sheet name="tavola 1.1" sheetId="2" r:id="rId4"/>
    <sheet name="tavola 1.2 " sheetId="3" r:id="rId5"/>
    <sheet name="tavole 1.3" sheetId="4" r:id="rId6"/>
    <sheet name="tavole 1.4" sheetId="5" r:id="rId7"/>
    <sheet name="tavole 1.5" sheetId="6" r:id="rId8"/>
    <sheet name="tavole 1.6" sheetId="8" r:id="rId9"/>
    <sheet name="tavola 1.7" sheetId="7" r:id="rId10"/>
    <sheet name="tavola 1.8" sheetId="9" r:id="rId11"/>
    <sheet name="tavole 1.9" sheetId="12" r:id="rId12"/>
    <sheet name="tavole 1.10" sheetId="13" r:id="rId13"/>
    <sheet name="tavole 1.11" sheetId="14" r:id="rId14"/>
    <sheet name="tavola 1.12" sheetId="10" r:id="rId15"/>
    <sheet name="tavola 1.13" sheetId="71" r:id="rId16"/>
    <sheet name="Capitolo 2" sheetId="15" r:id="rId17"/>
    <sheet name="tavola 2.1" sheetId="50" r:id="rId18"/>
    <sheet name="tavola 2.2" sheetId="51" r:id="rId19"/>
    <sheet name="tavola 2.3" sheetId="52" r:id="rId20"/>
    <sheet name="tavola 2.4" sheetId="53" r:id="rId21"/>
    <sheet name="tavola 2.5" sheetId="54" r:id="rId22"/>
    <sheet name="tavola 2.6" sheetId="55" r:id="rId23"/>
    <sheet name="tavola 2.7" sheetId="56" r:id="rId24"/>
    <sheet name="tavola 2.8" sheetId="57" r:id="rId25"/>
    <sheet name="tavola 2.9" sheetId="24" r:id="rId26"/>
    <sheet name="tavola 2.10" sheetId="25" r:id="rId27"/>
    <sheet name="tavola 2.11" sheetId="26" r:id="rId28"/>
    <sheet name="tavola 2.12" sheetId="27" r:id="rId29"/>
    <sheet name="Capitolo 3" sheetId="58" r:id="rId30"/>
    <sheet name="tavola 3.1" sheetId="59" r:id="rId31"/>
    <sheet name="tavole 3.2 " sheetId="60" r:id="rId32"/>
    <sheet name="tavola 3.3 " sheetId="61" r:id="rId33"/>
    <sheet name="tavola 3.4 " sheetId="62" r:id="rId34"/>
    <sheet name="tavole 3.5  " sheetId="63" r:id="rId35"/>
    <sheet name="tavole 3.6" sheetId="64" r:id="rId36"/>
    <sheet name=" tavola 3.7 " sheetId="65" r:id="rId37"/>
    <sheet name="tavola 3.8 " sheetId="66" r:id="rId38"/>
    <sheet name="tavola 3.9" sheetId="72" r:id="rId39"/>
  </sheets>
  <externalReferences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Excel_BuiltIn__FilterDatabase_1">'[1]tavola 4'!$C$1:$C$5</definedName>
    <definedName name="_1Excel_BuiltIn_Print_Area_29_1" localSheetId="16">'[2]tavola 2.12 '!#REF!</definedName>
    <definedName name="_1Excel_BuiltIn_Print_Area_29_1" localSheetId="0">'[2]tavola 2.12 '!#REF!</definedName>
    <definedName name="_1Excel_BuiltIn_Print_Area_29_1" localSheetId="15">'[2]tavola 2.12 '!#REF!</definedName>
    <definedName name="_1Excel_BuiltIn_Print_Area_29_1" localSheetId="17">'[2]tavola 2.12 '!#REF!</definedName>
    <definedName name="_1Excel_BuiltIn_Print_Area_29_1" localSheetId="38">'[2]tavola 2.12 '!#REF!</definedName>
    <definedName name="_1Excel_BuiltIn_Print_Area_29_1" localSheetId="31">'[2]tavola 2.12 '!#REF!</definedName>
    <definedName name="_1Excel_BuiltIn_Print_Area_29_1">'[2]tavola 2.12 '!#REF!</definedName>
    <definedName name="_2Excel_BuiltIn_Print_Area_14_1" localSheetId="15">#REF!</definedName>
    <definedName name="_2Excel_BuiltIn_Print_Area_14_1" localSheetId="17">#REF!</definedName>
    <definedName name="_2Excel_BuiltIn_Print_Area_14_1" localSheetId="38">#REF!</definedName>
    <definedName name="_2Excel_BuiltIn_Print_Area_14_1">#REF!</definedName>
    <definedName name="_3Excel_BuiltIn_Print_Area_14_1" localSheetId="15">#REF!</definedName>
    <definedName name="_3Excel_BuiltIn_Print_Area_14_1" localSheetId="38">#REF!</definedName>
    <definedName name="_3Excel_BuiltIn_Print_Area_14_1">#REF!</definedName>
    <definedName name="_3Excel_BuiltIn_Print_Area_29_1" localSheetId="15">'[2]tavola 2.12 '!#REF!</definedName>
    <definedName name="_3Excel_BuiltIn_Print_Area_29_1" localSheetId="38">'[2]tavola 2.12 '!#REF!</definedName>
    <definedName name="_3Excel_BuiltIn_Print_Area_29_1">'[2]tavola 2.12 '!#REF!</definedName>
    <definedName name="_4Excel_BuiltIn_Print_Area_29_1" localSheetId="17">'[2]tavola 2.12 '!#REF!</definedName>
    <definedName name="_5Excel_BuiltIn_Print_Area_14_1" localSheetId="15">#REF!</definedName>
    <definedName name="_5Excel_BuiltIn_Print_Area_14_1" localSheetId="38">#REF!</definedName>
    <definedName name="_5Excel_BuiltIn_Print_Area_14_1">#REF!</definedName>
    <definedName name="_5Excel_BuiltIn_Print_Area_29_1" localSheetId="15">'[2]tavola 2.12 '!#REF!</definedName>
    <definedName name="_5Excel_BuiltIn_Print_Area_29_1" localSheetId="38">'[2]tavola 2.12 '!#REF!</definedName>
    <definedName name="_5Excel_BuiltIn_Print_Area_29_1">'[2]tavola 2.12 '!#REF!</definedName>
    <definedName name="_9Excel_BuiltIn_Print_Area_29_1" localSheetId="15">'[2]tavola 2.12 '!#REF!</definedName>
    <definedName name="_9Excel_BuiltIn_Print_Area_29_1" localSheetId="38">'[2]tavola 2.12 '!#REF!</definedName>
    <definedName name="_9Excel_BuiltIn_Print_Area_29_1">'[2]tavola 2.12 '!#REF!</definedName>
    <definedName name="_xlnm._FilterDatabase" localSheetId="26" hidden="1">'tavola 2.10'!$A$1:$H$30</definedName>
    <definedName name="_xlnm._FilterDatabase" hidden="1">'[1]tavola 4'!$C$1:$C$5</definedName>
    <definedName name="a" localSheetId="16">#REF!</definedName>
    <definedName name="a" localSheetId="0">#REF!</definedName>
    <definedName name="a" localSheetId="15">#REF!</definedName>
    <definedName name="a" localSheetId="17">#REF!</definedName>
    <definedName name="a" localSheetId="38">#REF!</definedName>
    <definedName name="a" localSheetId="31">#REF!</definedName>
    <definedName name="a">#REF!</definedName>
    <definedName name="aa">'[3]tavola 5'!$A$1:$A$4</definedName>
    <definedName name="aaa">'[3]tavola 5'!$A$1:$A$4</definedName>
    <definedName name="aaaa" localSheetId="15">#REF!</definedName>
    <definedName name="aaaa" localSheetId="38">#REF!</definedName>
    <definedName name="aaaa">#REF!</definedName>
    <definedName name="aaaaa">#N/A</definedName>
    <definedName name="aaaaa_10" localSheetId="15">#REF!</definedName>
    <definedName name="aaaaa_10" localSheetId="38">#REF!</definedName>
    <definedName name="aaaaa_10">#REF!</definedName>
    <definedName name="aaaaa_12" localSheetId="15">#REF!</definedName>
    <definedName name="aaaaa_12" localSheetId="38">#REF!</definedName>
    <definedName name="aaaaa_12">#REF!</definedName>
    <definedName name="aaaaa_14">#REF!</definedName>
    <definedName name="aaaaa_2">#REF!</definedName>
    <definedName name="aaaaa_5">#REF!</definedName>
    <definedName name="aaaaa_9">#REF!</definedName>
    <definedName name="aaaaaaaa">#REF!</definedName>
    <definedName name="_xlnm.Print_Area" localSheetId="36">' tavola 3.7 '!$A$1:$J$14</definedName>
    <definedName name="_xlnm.Print_Area" localSheetId="2">'Capitolo 1'!$A$1:$B$28</definedName>
    <definedName name="_xlnm.Print_Area" localSheetId="16">'Capitolo 2'!$A$1:$J$29</definedName>
    <definedName name="_xlnm.Print_Area" localSheetId="29">'Capitolo 3'!$A$1:$B$23</definedName>
    <definedName name="_xlnm.Print_Area" localSheetId="0">Copertina!$A$1:$I$28</definedName>
    <definedName name="_xlnm.Print_Area" localSheetId="3">'tavola 1.1'!$A$1:$E$25</definedName>
    <definedName name="_xlnm.Print_Area" localSheetId="14">'tavola 1.12'!$A$1:$L$18</definedName>
    <definedName name="_xlnm.Print_Area" localSheetId="15">'tavola 1.13'!$A$1:$F$48</definedName>
    <definedName name="_xlnm.Print_Area" localSheetId="4">'tavola 1.2 '!$A$1:$S$29</definedName>
    <definedName name="_xlnm.Print_Area" localSheetId="9">'tavola 1.7'!$A$1:$H$40</definedName>
    <definedName name="_xlnm.Print_Area" localSheetId="10">'tavola 1.8'!$A$1:$D$9</definedName>
    <definedName name="_xlnm.Print_Area" localSheetId="17">'tavola 2.1'!$A$1:$D$22</definedName>
    <definedName name="_xlnm.Print_Area" localSheetId="26">'tavola 2.10'!$A$1:$I$24</definedName>
    <definedName name="_xlnm.Print_Area" localSheetId="27">'tavola 2.11'!$A$1:$D$23</definedName>
    <definedName name="_xlnm.Print_Area" localSheetId="28">'tavola 2.12'!$A$1:$D$22</definedName>
    <definedName name="_xlnm.Print_Area" localSheetId="18">'tavola 2.2'!$A$1:$D$21</definedName>
    <definedName name="_xlnm.Print_Area" localSheetId="19">'tavola 2.3'!$A$1:$I$28</definedName>
    <definedName name="_xlnm.Print_Area" localSheetId="20">'tavola 2.4'!$A$1:$E$26</definedName>
    <definedName name="_xlnm.Print_Area" localSheetId="21">'tavola 2.5'!$A$1:$G$23</definedName>
    <definedName name="_xlnm.Print_Area" localSheetId="22">'tavola 2.6'!$A$1:$E$11</definedName>
    <definedName name="_xlnm.Print_Area" localSheetId="24">'tavola 2.8'!$A$1:$I$10</definedName>
    <definedName name="_xlnm.Print_Area" localSheetId="25">'tavola 2.9'!$A$1:$H$26</definedName>
    <definedName name="_xlnm.Print_Area" localSheetId="30">'tavola 3.1'!$A$1:$R$28</definedName>
    <definedName name="_xlnm.Print_Area" localSheetId="32">'tavola 3.3 '!$A$1:$I$9</definedName>
    <definedName name="_xlnm.Print_Area" localSheetId="33">'tavola 3.4 '!$A$1:$I$10</definedName>
    <definedName name="_xlnm.Print_Area" localSheetId="37">'tavola 3.8 '!$A$1:$L$18</definedName>
    <definedName name="_xlnm.Print_Area" localSheetId="38">'tavola 3.9'!$A$1:$F$47</definedName>
    <definedName name="_xlnm.Print_Area" localSheetId="12">'tavole 1.10'!$A$1:$F$34</definedName>
    <definedName name="_xlnm.Print_Area" localSheetId="13">'tavole 1.11'!$A$1:$F$66</definedName>
    <definedName name="_xlnm.Print_Area" localSheetId="5">'tavole 1.3'!$A$1:$F$31</definedName>
    <definedName name="_xlnm.Print_Area" localSheetId="6">'tavole 1.4'!$A$1:$F$41</definedName>
    <definedName name="_xlnm.Print_Area" localSheetId="7">'tavole 1.5'!$A$1:$C$32</definedName>
    <definedName name="_xlnm.Print_Area" localSheetId="8">'tavole 1.6'!$A$1:$I$17</definedName>
    <definedName name="_xlnm.Print_Area" localSheetId="11">'tavole 1.9'!$A$1:$E$25</definedName>
    <definedName name="_xlnm.Print_Area" localSheetId="31">'tavole 3.2 '!$A$1:$C$8</definedName>
    <definedName name="_xlnm.Print_Area" localSheetId="34">'tavole 3.5  '!$A$1:$I$28</definedName>
    <definedName name="_xlnm.Print_Area" localSheetId="35">'tavole 3.6'!$A$1:$C$30</definedName>
    <definedName name="bb" localSheetId="15">#REF!</definedName>
    <definedName name="bb" localSheetId="38">#REF!</definedName>
    <definedName name="bb">#REF!</definedName>
    <definedName name="bbb" localSheetId="15">#REF!</definedName>
    <definedName name="bbb" localSheetId="38">#REF!</definedName>
    <definedName name="bbb">#REF!</definedName>
    <definedName name="DRG" localSheetId="0">#REF!</definedName>
    <definedName name="DRG">#N/A</definedName>
    <definedName name="DRG_1">#N/A</definedName>
    <definedName name="DRG_10" localSheetId="15">#REF!</definedName>
    <definedName name="DRG_10" localSheetId="38">#REF!</definedName>
    <definedName name="DRG_10">#REF!</definedName>
    <definedName name="DRG_11">#REF!</definedName>
    <definedName name="DRG_12">#REF!</definedName>
    <definedName name="DRG_122">#N/A</definedName>
    <definedName name="DRG_14">#REF!</definedName>
    <definedName name="DRG_16">#N/A</definedName>
    <definedName name="DRG_193">#N/A</definedName>
    <definedName name="DRG_2">#REF!</definedName>
    <definedName name="DRG_207">#N/A</definedName>
    <definedName name="DRG_21">#N/A</definedName>
    <definedName name="DRG_22">#N/A</definedName>
    <definedName name="DRG_23">#N/A</definedName>
    <definedName name="DRG_28">#N/A</definedName>
    <definedName name="DRG_29">#N/A</definedName>
    <definedName name="DRG_3">#N/A</definedName>
    <definedName name="DRG_5">#N/A</definedName>
    <definedName name="DRG_5_1">NA()</definedName>
    <definedName name="DRG_6">#N/A</definedName>
    <definedName name="DRG_8">NA()</definedName>
    <definedName name="DRG_9">#N/A</definedName>
    <definedName name="DRG_9_1">NA()</definedName>
    <definedName name="Excel_BuiltIn__FilterDatabase">#N/A</definedName>
    <definedName name="Excel_BuiltIn__FilterDatabase_1">#N/A</definedName>
    <definedName name="Excel_BuiltIn__FilterDatabase_10">#REF!</definedName>
    <definedName name="Excel_BuiltIn__FilterDatabase_11">'[4]figura 8'!#REF!</definedName>
    <definedName name="Excel_BuiltIn__FilterDatabase_12">'[4]figura 6'!#REF!</definedName>
    <definedName name="Excel_BuiltIn__FilterDatabase_121" localSheetId="16">'[2]tavola 3.3'!#REF!</definedName>
    <definedName name="Excel_BuiltIn__FilterDatabase_121" localSheetId="0">'[2]tavola 3.3'!#REF!</definedName>
    <definedName name="Excel_BuiltIn__FilterDatabase_121" localSheetId="15">'[2]tavola 3.3'!#REF!</definedName>
    <definedName name="Excel_BuiltIn__FilterDatabase_121" localSheetId="17">'[2]tavola 3.3'!#REF!</definedName>
    <definedName name="Excel_BuiltIn__FilterDatabase_121" localSheetId="38">'[2]tavola 3.3'!#REF!</definedName>
    <definedName name="Excel_BuiltIn__FilterDatabase_121" localSheetId="31">'[2]tavola 3.3'!#REF!</definedName>
    <definedName name="Excel_BuiltIn__FilterDatabase_121">'[2]tavola 3.3'!#REF!</definedName>
    <definedName name="Excel_BuiltIn__FilterDatabase_13" localSheetId="15">#REF!</definedName>
    <definedName name="Excel_BuiltIn__FilterDatabase_13" localSheetId="38">#REF!</definedName>
    <definedName name="Excel_BuiltIn__FilterDatabase_13">#REF!</definedName>
    <definedName name="Excel_BuiltIn__FilterDatabase_15">#N/A</definedName>
    <definedName name="Excel_BuiltIn__FilterDatabase_15_1" localSheetId="15">#REF!</definedName>
    <definedName name="Excel_BuiltIn__FilterDatabase_15_1" localSheetId="38">#REF!</definedName>
    <definedName name="Excel_BuiltIn__FilterDatabase_15_1">#REF!</definedName>
    <definedName name="Excel_BuiltIn__FilterDatabase_15_10" localSheetId="15">#REF!</definedName>
    <definedName name="Excel_BuiltIn__FilterDatabase_15_10" localSheetId="38">#REF!</definedName>
    <definedName name="Excel_BuiltIn__FilterDatabase_15_10">#REF!</definedName>
    <definedName name="Excel_BuiltIn__FilterDatabase_15_12">#REF!</definedName>
    <definedName name="Excel_BuiltIn__FilterDatabase_15_14">#REF!</definedName>
    <definedName name="Excel_BuiltIn__FilterDatabase_15_2">#REF!</definedName>
    <definedName name="Excel_BuiltIn__FilterDatabase_15_5">#REF!</definedName>
    <definedName name="Excel_BuiltIn__FilterDatabase_15_6">#REF!</definedName>
    <definedName name="Excel_BuiltIn__FilterDatabase_15_8">#REF!</definedName>
    <definedName name="Excel_BuiltIn__FilterDatabase_15_9">#REF!</definedName>
    <definedName name="Excel_BuiltIn__FilterDatabase_17">#N/A</definedName>
    <definedName name="Excel_BuiltIn__FilterDatabase_17_10">#REF!</definedName>
    <definedName name="Excel_BuiltIn__FilterDatabase_17_12">#REF!</definedName>
    <definedName name="Excel_BuiltIn__FilterDatabase_17_14">#REF!</definedName>
    <definedName name="Excel_BuiltIn__FilterDatabase_17_2">#REF!</definedName>
    <definedName name="Excel_BuiltIn__FilterDatabase_17_5">#REF!</definedName>
    <definedName name="Excel_BuiltIn__FilterDatabase_17_6">#REF!</definedName>
    <definedName name="Excel_BuiltIn__FilterDatabase_17_8">#REF!</definedName>
    <definedName name="Excel_BuiltIn__FilterDatabase_17_9">#REF!</definedName>
    <definedName name="Excel_BuiltIn__FilterDatabase_18" localSheetId="16">'[2]tavola 2.2'!#REF!</definedName>
    <definedName name="Excel_BuiltIn__FilterDatabase_18" localSheetId="0">'[2]tavola 2.2'!#REF!</definedName>
    <definedName name="Excel_BuiltIn__FilterDatabase_18" localSheetId="15">'[2]tavola 2.2'!#REF!</definedName>
    <definedName name="Excel_BuiltIn__FilterDatabase_18" localSheetId="17">'[2]tavola 2.2'!#REF!</definedName>
    <definedName name="Excel_BuiltIn__FilterDatabase_18" localSheetId="38">'[2]tavola 2.2'!#REF!</definedName>
    <definedName name="Excel_BuiltIn__FilterDatabase_18" localSheetId="31">'[2]tavola 2.2'!#REF!</definedName>
    <definedName name="Excel_BuiltIn__FilterDatabase_18">'[2]tavola 2.2'!#REF!</definedName>
    <definedName name="Excel_BuiltIn__FilterDatabase_2" localSheetId="15">#REF!</definedName>
    <definedName name="Excel_BuiltIn__FilterDatabase_2" localSheetId="38">#REF!</definedName>
    <definedName name="Excel_BuiltIn__FilterDatabase_2">#REF!</definedName>
    <definedName name="Excel_BuiltIn__FilterDatabase_21" localSheetId="16">'[2]tavola 2.5'!#REF!</definedName>
    <definedName name="Excel_BuiltIn__FilterDatabase_21" localSheetId="0">'[2]tavola 2.5'!#REF!</definedName>
    <definedName name="Excel_BuiltIn__FilterDatabase_21" localSheetId="15">'[2]tavola 2.5'!#REF!</definedName>
    <definedName name="Excel_BuiltIn__FilterDatabase_21" localSheetId="17">'[2]tavola 2.5'!#REF!</definedName>
    <definedName name="Excel_BuiltIn__FilterDatabase_21" localSheetId="38">'[2]tavola 2.5'!#REF!</definedName>
    <definedName name="Excel_BuiltIn__FilterDatabase_21" localSheetId="31">'[2]tavola 2.5'!#REF!</definedName>
    <definedName name="Excel_BuiltIn__FilterDatabase_21">'[2]tavola 2.5'!#REF!</definedName>
    <definedName name="Excel_BuiltIn__FilterDatabase_215" localSheetId="16">#REF!</definedName>
    <definedName name="Excel_BuiltIn__FilterDatabase_215" localSheetId="0">#REF!</definedName>
    <definedName name="Excel_BuiltIn__FilterDatabase_215" localSheetId="15">#REF!</definedName>
    <definedName name="Excel_BuiltIn__FilterDatabase_215" localSheetId="38">#REF!</definedName>
    <definedName name="Excel_BuiltIn__FilterDatabase_215" localSheetId="31">#REF!</definedName>
    <definedName name="Excel_BuiltIn__FilterDatabase_215">#REF!</definedName>
    <definedName name="Excel_BuiltIn__FilterDatabase_24">#N/A</definedName>
    <definedName name="Excel_BuiltIn__FilterDatabase_24_10" localSheetId="15">#REF!</definedName>
    <definedName name="Excel_BuiltIn__FilterDatabase_24_10" localSheetId="38">#REF!</definedName>
    <definedName name="Excel_BuiltIn__FilterDatabase_24_10">#REF!</definedName>
    <definedName name="Excel_BuiltIn__FilterDatabase_24_12" localSheetId="15">#REF!</definedName>
    <definedName name="Excel_BuiltIn__FilterDatabase_24_12" localSheetId="38">#REF!</definedName>
    <definedName name="Excel_BuiltIn__FilterDatabase_24_12">#REF!</definedName>
    <definedName name="Excel_BuiltIn__FilterDatabase_24_14">#REF!</definedName>
    <definedName name="Excel_BuiltIn__FilterDatabase_24_2">#REF!</definedName>
    <definedName name="Excel_BuiltIn__FilterDatabase_24_5">#REF!</definedName>
    <definedName name="Excel_BuiltIn__FilterDatabase_24_6">#REF!</definedName>
    <definedName name="Excel_BuiltIn__FilterDatabase_24_8">#REF!</definedName>
    <definedName name="Excel_BuiltIn__FilterDatabase_24_9">#REF!</definedName>
    <definedName name="Excel_BuiltIn__FilterDatabase_29" localSheetId="16">'[2]tavola 2.12 '!#REF!</definedName>
    <definedName name="Excel_BuiltIn__FilterDatabase_29" localSheetId="0">'[2]tavola 2.12 '!#REF!</definedName>
    <definedName name="Excel_BuiltIn__FilterDatabase_29" localSheetId="15">'[2]tavola 2.12 '!#REF!</definedName>
    <definedName name="Excel_BuiltIn__FilterDatabase_29" localSheetId="17">'[2]tavola 2.12 '!#REF!</definedName>
    <definedName name="Excel_BuiltIn__FilterDatabase_29" localSheetId="38">'[2]tavola 2.12 '!#REF!</definedName>
    <definedName name="Excel_BuiltIn__FilterDatabase_29" localSheetId="31">'[2]tavola 2.12 '!#REF!</definedName>
    <definedName name="Excel_BuiltIn__FilterDatabase_29">'[2]tavola 2.12 '!#REF!</definedName>
    <definedName name="Excel_BuiltIn__FilterDatabase_29_1">#N/A</definedName>
    <definedName name="Excel_BuiltIn__FilterDatabase_29_10" localSheetId="15">#REF!</definedName>
    <definedName name="Excel_BuiltIn__FilterDatabase_29_10" localSheetId="38">#REF!</definedName>
    <definedName name="Excel_BuiltIn__FilterDatabase_29_10">#REF!</definedName>
    <definedName name="Excel_BuiltIn__FilterDatabase_29_12" localSheetId="15">#REF!</definedName>
    <definedName name="Excel_BuiltIn__FilterDatabase_29_12" localSheetId="38">#REF!</definedName>
    <definedName name="Excel_BuiltIn__FilterDatabase_29_12">#REF!</definedName>
    <definedName name="Excel_BuiltIn__FilterDatabase_29_14">#REF!</definedName>
    <definedName name="Excel_BuiltIn__FilterDatabase_29_2">#REF!</definedName>
    <definedName name="Excel_BuiltIn__FilterDatabase_29_5">#REF!</definedName>
    <definedName name="Excel_BuiltIn__FilterDatabase_29_6">#REF!</definedName>
    <definedName name="Excel_BuiltIn__FilterDatabase_29_8">#REF!</definedName>
    <definedName name="Excel_BuiltIn__FilterDatabase_29_9">#REF!</definedName>
    <definedName name="Excel_BuiltIn__FilterDatabase_3">#N/A</definedName>
    <definedName name="Excel_BuiltIn__FilterDatabase_3_10">'[5]tavola 1.2'!#REF!</definedName>
    <definedName name="Excel_BuiltIn__FilterDatabase_3_12">'[5]tavola 1.2'!#REF!</definedName>
    <definedName name="Excel_BuiltIn__FilterDatabase_3_14">'[5]tavola 1.2'!#REF!</definedName>
    <definedName name="Excel_BuiltIn__FilterDatabase_3_2">'[5]tavola 1.2'!#REF!</definedName>
    <definedName name="Excel_BuiltIn__FilterDatabase_3_5">'[5]tavola 1.2'!#REF!</definedName>
    <definedName name="Excel_BuiltIn__FilterDatabase_3_6">'[6]tavola 1.2'!#REF!</definedName>
    <definedName name="Excel_BuiltIn__FilterDatabase_3_8">'[6]tavola 1.2'!#REF!</definedName>
    <definedName name="Excel_BuiltIn__FilterDatabase_3_9">'[5]tavola 1.2'!#REF!</definedName>
    <definedName name="Excel_BuiltIn__FilterDatabase_7" localSheetId="16">'[2]tavola 1.4'!#REF!</definedName>
    <definedName name="Excel_BuiltIn__FilterDatabase_7" localSheetId="0">'[2]tavola 1.4'!#REF!</definedName>
    <definedName name="Excel_BuiltIn__FilterDatabase_7" localSheetId="17">'[2]tavola 1.4'!#REF!</definedName>
    <definedName name="Excel_BuiltIn__FilterDatabase_7" localSheetId="31">'[2]tavola 1.4'!#REF!</definedName>
    <definedName name="Excel_BuiltIn__FilterDatabase_7">'[2]tavola 1.4'!#REF!</definedName>
    <definedName name="Excel_BuiltIn_Print_Area_10" localSheetId="16">'[7]tavola 3.9'!#REF!</definedName>
    <definedName name="Excel_BuiltIn_Print_Area_10" localSheetId="29">'[7]tavola 3.9'!#REF!</definedName>
    <definedName name="Excel_BuiltIn_Print_Area_10" localSheetId="0">#REF!</definedName>
    <definedName name="Excel_BuiltIn_Print_Area_10" localSheetId="15">#REF!</definedName>
    <definedName name="Excel_BuiltIn_Print_Area_10" localSheetId="17">#REF!</definedName>
    <definedName name="Excel_BuiltIn_Print_Area_10" localSheetId="38">#REF!</definedName>
    <definedName name="Excel_BuiltIn_Print_Area_10" localSheetId="31">#REF!</definedName>
    <definedName name="Excel_BuiltIn_Print_Area_10">#REF!</definedName>
    <definedName name="Excel_BuiltIn_Print_Area_14_1">#N/A</definedName>
    <definedName name="Excel_BuiltIn_Print_Area_14_1_1">NA()</definedName>
    <definedName name="Excel_BuiltIn_Print_Area_14_1_10" localSheetId="15">#REF!</definedName>
    <definedName name="Excel_BuiltIn_Print_Area_14_1_10" localSheetId="38">#REF!</definedName>
    <definedName name="Excel_BuiltIn_Print_Area_14_1_10">#REF!</definedName>
    <definedName name="Excel_BuiltIn_Print_Area_14_1_12">#REF!</definedName>
    <definedName name="Excel_BuiltIn_Print_Area_14_1_14">#REF!</definedName>
    <definedName name="Excel_BuiltIn_Print_Area_14_1_2">#REF!</definedName>
    <definedName name="Excel_BuiltIn_Print_Area_14_1_5">#REF!</definedName>
    <definedName name="Excel_BuiltIn_Print_Area_14_1_9">#REF!</definedName>
    <definedName name="Excel_BuiltIn_Print_Area_29_1">#REF!</definedName>
    <definedName name="Excel_BuiltIn_Print_Area_8">#REF!</definedName>
    <definedName name="REPARTI" localSheetId="0">#REF!</definedName>
    <definedName name="REPARTI">#N/A</definedName>
    <definedName name="REPARTI_1">#N/A</definedName>
    <definedName name="REPARTI_10">#REF!</definedName>
    <definedName name="REPARTI_11">#REF!</definedName>
    <definedName name="REPARTI_12">#REF!</definedName>
    <definedName name="REPARTI_122">#N/A</definedName>
    <definedName name="REPARTI_14">#REF!</definedName>
    <definedName name="REPARTI_16">#N/A</definedName>
    <definedName name="REPARTI_193">#N/A</definedName>
    <definedName name="REPARTI_2">#REF!</definedName>
    <definedName name="REPARTI_207">#N/A</definedName>
    <definedName name="REPARTI_21">#N/A</definedName>
    <definedName name="REPARTI_22">#N/A</definedName>
    <definedName name="REPARTI_23">#N/A</definedName>
    <definedName name="REPARTI_28">#N/A</definedName>
    <definedName name="REPARTI_29">#N/A</definedName>
    <definedName name="REPARTI_3">#N/A</definedName>
    <definedName name="REPARTI_5">#N/A</definedName>
    <definedName name="REPARTI_5_1">NA()</definedName>
    <definedName name="REPARTI_6">#N/A</definedName>
    <definedName name="REPARTI_8">NA()</definedName>
    <definedName name="REPARTI_9">#N/A</definedName>
    <definedName name="REPARTI_9_1">NA()</definedName>
    <definedName name="sdfootnote1anc" localSheetId="4">'tavola 1.2 '!#REF!</definedName>
    <definedName name="sdfootnote1sym" localSheetId="4">'tavola 1.2 '!#REF!</definedName>
    <definedName name="stat_au_209" localSheetId="16">#REF!</definedName>
    <definedName name="stat_au_209" localSheetId="0">#REF!</definedName>
    <definedName name="stat_au_209" localSheetId="15">#REF!</definedName>
    <definedName name="stat_au_209" localSheetId="38">#REF!</definedName>
    <definedName name="stat_au_209" localSheetId="31">#REF!</definedName>
    <definedName name="stat_au_209">#REF!</definedName>
    <definedName name="stat_ca_209" localSheetId="16">[2]usa!#REF!</definedName>
    <definedName name="stat_ca_209" localSheetId="0">[2]usa!#REF!</definedName>
    <definedName name="stat_ca_209" localSheetId="15">[2]usa!#REF!</definedName>
    <definedName name="stat_ca_209" localSheetId="17">[2]usa!#REF!</definedName>
    <definedName name="stat_ca_209" localSheetId="38">[2]usa!#REF!</definedName>
    <definedName name="stat_ca_209" localSheetId="31">[2]usa!#REF!</definedName>
    <definedName name="stat_ca_209">[2]usa!#REF!</definedName>
    <definedName name="stat_ca_210" localSheetId="16">[2]francia!#REF!</definedName>
    <definedName name="stat_ca_210" localSheetId="0">[2]francia!#REF!</definedName>
    <definedName name="stat_ca_210" localSheetId="15">[2]francia!#REF!</definedName>
    <definedName name="stat_ca_210" localSheetId="17">[2]francia!#REF!</definedName>
    <definedName name="stat_ca_210" localSheetId="38">[2]francia!#REF!</definedName>
    <definedName name="stat_ca_210" localSheetId="31">[2]francia!#REF!</definedName>
    <definedName name="stat_ca_210">[2]francia!#REF!</definedName>
    <definedName name="stat_ca_211" localSheetId="16">[2]spagna!#REF!</definedName>
    <definedName name="stat_ca_211" localSheetId="0">[2]spagna!#REF!</definedName>
    <definedName name="stat_ca_211" localSheetId="15">[2]spagna!#REF!</definedName>
    <definedName name="stat_ca_211" localSheetId="17">[2]spagna!#REF!</definedName>
    <definedName name="stat_ca_211" localSheetId="38">[2]spagna!#REF!</definedName>
    <definedName name="stat_ca_211" localSheetId="31">[2]spagna!#REF!</definedName>
    <definedName name="stat_ca_211">[2]spagna!#REF!</definedName>
    <definedName name="stat_ca_212" localSheetId="0">[2]canada!#REF!</definedName>
    <definedName name="stat_ca_212" localSheetId="15">[2]canada!#REF!</definedName>
    <definedName name="stat_ca_212" localSheetId="17">[2]canada!#REF!</definedName>
    <definedName name="stat_ca_212" localSheetId="38">[2]canada!#REF!</definedName>
    <definedName name="stat_ca_212" localSheetId="31">[2]canada!#REF!</definedName>
    <definedName name="stat_ca_212">[2]canada!#REF!</definedName>
    <definedName name="stat_ch_209" localSheetId="0">[2]usa!#REF!</definedName>
    <definedName name="stat_ch_209" localSheetId="17">[2]usa!#REF!</definedName>
    <definedName name="stat_ch_209" localSheetId="31">[2]usa!#REF!</definedName>
    <definedName name="stat_ch_209">[2]usa!#REF!</definedName>
    <definedName name="stat_ch_210" localSheetId="0">[2]francia!#REF!</definedName>
    <definedName name="stat_ch_210" localSheetId="17">[2]francia!#REF!</definedName>
    <definedName name="stat_ch_210" localSheetId="31">[2]francia!#REF!</definedName>
    <definedName name="stat_ch_210">[2]francia!#REF!</definedName>
    <definedName name="stat_ch_211" localSheetId="0">[2]spagna!#REF!</definedName>
    <definedName name="stat_ch_211" localSheetId="17">[2]spagna!#REF!</definedName>
    <definedName name="stat_ch_211" localSheetId="31">[2]spagna!#REF!</definedName>
    <definedName name="stat_ch_211">[2]spagna!#REF!</definedName>
    <definedName name="stat_ch_212" localSheetId="0">[2]canada!#REF!</definedName>
    <definedName name="stat_ch_212" localSheetId="17">[2]canada!#REF!</definedName>
    <definedName name="stat_ch_212" localSheetId="31">[2]canada!#REF!</definedName>
    <definedName name="stat_ch_212">[2]canada!#REF!</definedName>
    <definedName name="stat_de_209" localSheetId="0">[2]usa!#REF!</definedName>
    <definedName name="stat_de_209" localSheetId="17">[2]usa!#REF!</definedName>
    <definedName name="stat_de_209" localSheetId="31">[2]usa!#REF!</definedName>
    <definedName name="stat_de_209">[2]usa!#REF!</definedName>
    <definedName name="stat_de_210" localSheetId="0">[2]francia!#REF!</definedName>
    <definedName name="stat_de_210" localSheetId="17">[2]francia!#REF!</definedName>
    <definedName name="stat_de_210" localSheetId="31">[2]francia!#REF!</definedName>
    <definedName name="stat_de_210">[2]francia!#REF!</definedName>
    <definedName name="stat_de_211" localSheetId="0">[2]spagna!#REF!</definedName>
    <definedName name="stat_de_211" localSheetId="17">[2]spagna!#REF!</definedName>
    <definedName name="stat_de_211" localSheetId="31">[2]spagna!#REF!</definedName>
    <definedName name="stat_de_211">[2]spagna!#REF!</definedName>
    <definedName name="stat_de_212" localSheetId="0">[2]canada!#REF!</definedName>
    <definedName name="stat_de_212" localSheetId="17">[2]canada!#REF!</definedName>
    <definedName name="stat_de_212" localSheetId="31">[2]canada!#REF!</definedName>
    <definedName name="stat_de_212">[2]canada!#REF!</definedName>
    <definedName name="stat_dk_209" localSheetId="0">[2]usa!#REF!</definedName>
    <definedName name="stat_dk_209" localSheetId="17">[2]usa!#REF!</definedName>
    <definedName name="stat_dk_209" localSheetId="31">[2]usa!#REF!</definedName>
    <definedName name="stat_dk_209">[2]usa!#REF!</definedName>
    <definedName name="stat_dk_210" localSheetId="0">[2]francia!#REF!</definedName>
    <definedName name="stat_dk_210" localSheetId="17">[2]francia!#REF!</definedName>
    <definedName name="stat_dk_210" localSheetId="31">[2]francia!#REF!</definedName>
    <definedName name="stat_dk_210">[2]francia!#REF!</definedName>
    <definedName name="stat_dk_211" localSheetId="0">[2]spagna!#REF!</definedName>
    <definedName name="stat_dk_211" localSheetId="17">[2]spagna!#REF!</definedName>
    <definedName name="stat_dk_211" localSheetId="31">[2]spagna!#REF!</definedName>
    <definedName name="stat_dk_211">[2]spagna!#REF!</definedName>
    <definedName name="stat_dk_212" localSheetId="0">[2]canada!#REF!</definedName>
    <definedName name="stat_dk_212" localSheetId="17">[2]canada!#REF!</definedName>
    <definedName name="stat_dk_212" localSheetId="31">[2]canada!#REF!</definedName>
    <definedName name="stat_dk_212">[2]canada!#REF!</definedName>
    <definedName name="stat_es_209" localSheetId="0">[2]usa!#REF!</definedName>
    <definedName name="stat_es_209" localSheetId="17">[2]usa!#REF!</definedName>
    <definedName name="stat_es_209" localSheetId="31">[2]usa!#REF!</definedName>
    <definedName name="stat_es_209">[2]usa!#REF!</definedName>
    <definedName name="stat_es_210" localSheetId="0">[2]francia!#REF!</definedName>
    <definedName name="stat_es_210" localSheetId="17">[2]francia!#REF!</definedName>
    <definedName name="stat_es_210" localSheetId="31">[2]francia!#REF!</definedName>
    <definedName name="stat_es_210">[2]francia!#REF!</definedName>
    <definedName name="stat_es_211" localSheetId="0">[2]spagna!#REF!</definedName>
    <definedName name="stat_es_211" localSheetId="17">[2]spagna!#REF!</definedName>
    <definedName name="stat_es_211" localSheetId="31">[2]spagna!#REF!</definedName>
    <definedName name="stat_es_211">[2]spagna!#REF!</definedName>
    <definedName name="stat_es_212" localSheetId="0">[2]canada!#REF!</definedName>
    <definedName name="stat_es_212" localSheetId="17">[2]canada!#REF!</definedName>
    <definedName name="stat_es_212" localSheetId="31">[2]canada!#REF!</definedName>
    <definedName name="stat_es_212">[2]canada!#REF!</definedName>
    <definedName name="stat_fi_209" localSheetId="0">[2]usa!#REF!</definedName>
    <definedName name="stat_fi_209" localSheetId="17">[2]usa!#REF!</definedName>
    <definedName name="stat_fi_209" localSheetId="31">[2]usa!#REF!</definedName>
    <definedName name="stat_fi_209">[2]usa!#REF!</definedName>
    <definedName name="stat_fi_210" localSheetId="0">[2]francia!#REF!</definedName>
    <definedName name="stat_fi_210" localSheetId="17">[2]francia!#REF!</definedName>
    <definedName name="stat_fi_210" localSheetId="31">[2]francia!#REF!</definedName>
    <definedName name="stat_fi_210">[2]francia!#REF!</definedName>
    <definedName name="stat_fi_211" localSheetId="0">[2]spagna!#REF!</definedName>
    <definedName name="stat_fi_211" localSheetId="17">[2]spagna!#REF!</definedName>
    <definedName name="stat_fi_211" localSheetId="31">[2]spagna!#REF!</definedName>
    <definedName name="stat_fi_211">[2]spagna!#REF!</definedName>
    <definedName name="stat_fi_212" localSheetId="0">[2]canada!#REF!</definedName>
    <definedName name="stat_fi_212" localSheetId="17">[2]canada!#REF!</definedName>
    <definedName name="stat_fi_212" localSheetId="31">[2]canada!#REF!</definedName>
    <definedName name="stat_fi_212">[2]canada!#REF!</definedName>
    <definedName name="stat_fr_209" localSheetId="0">[2]usa!#REF!</definedName>
    <definedName name="stat_fr_209" localSheetId="17">[2]usa!#REF!</definedName>
    <definedName name="stat_fr_209" localSheetId="31">[2]usa!#REF!</definedName>
    <definedName name="stat_fr_209">[2]usa!#REF!</definedName>
    <definedName name="stat_fr_210" localSheetId="0">[2]francia!#REF!</definedName>
    <definedName name="stat_fr_210" localSheetId="17">[2]francia!#REF!</definedName>
    <definedName name="stat_fr_210" localSheetId="31">[2]francia!#REF!</definedName>
    <definedName name="stat_fr_210">[2]francia!#REF!</definedName>
    <definedName name="stat_fr_211" localSheetId="0">[2]spagna!#REF!</definedName>
    <definedName name="stat_fr_211" localSheetId="17">[2]spagna!#REF!</definedName>
    <definedName name="stat_fr_211" localSheetId="31">[2]spagna!#REF!</definedName>
    <definedName name="stat_fr_211">[2]spagna!#REF!</definedName>
    <definedName name="stat_fr_212" localSheetId="0">[2]canada!#REF!</definedName>
    <definedName name="stat_fr_212" localSheetId="17">[2]canada!#REF!</definedName>
    <definedName name="stat_fr_212" localSheetId="31">[2]canada!#REF!</definedName>
    <definedName name="stat_fr_212">[2]canada!#REF!</definedName>
    <definedName name="stat_gb_209" localSheetId="0">[2]usa!#REF!</definedName>
    <definedName name="stat_gb_209" localSheetId="17">[2]usa!#REF!</definedName>
    <definedName name="stat_gb_209" localSheetId="31">[2]usa!#REF!</definedName>
    <definedName name="stat_gb_209">[2]usa!#REF!</definedName>
    <definedName name="stat_gb_210" localSheetId="0">[2]francia!#REF!</definedName>
    <definedName name="stat_gb_210" localSheetId="17">[2]francia!#REF!</definedName>
    <definedName name="stat_gb_210" localSheetId="31">[2]francia!#REF!</definedName>
    <definedName name="stat_gb_210">[2]francia!#REF!</definedName>
    <definedName name="stat_gb_211" localSheetId="0">[2]spagna!#REF!</definedName>
    <definedName name="stat_gb_211" localSheetId="17">[2]spagna!#REF!</definedName>
    <definedName name="stat_gb_211" localSheetId="31">[2]spagna!#REF!</definedName>
    <definedName name="stat_gb_211">[2]spagna!#REF!</definedName>
    <definedName name="stat_gb_212" localSheetId="0">[2]canada!#REF!</definedName>
    <definedName name="stat_gb_212" localSheetId="17">[2]canada!#REF!</definedName>
    <definedName name="stat_gb_212" localSheetId="31">[2]canada!#REF!</definedName>
    <definedName name="stat_gb_212">[2]canada!#REF!</definedName>
    <definedName name="stat_ie_209" localSheetId="0">[2]usa!#REF!</definedName>
    <definedName name="stat_ie_209" localSheetId="17">[2]usa!#REF!</definedName>
    <definedName name="stat_ie_209" localSheetId="31">[2]usa!#REF!</definedName>
    <definedName name="stat_ie_209">[2]usa!#REF!</definedName>
    <definedName name="stat_ie_210" localSheetId="0">[2]francia!#REF!</definedName>
    <definedName name="stat_ie_210" localSheetId="17">[2]francia!#REF!</definedName>
    <definedName name="stat_ie_210" localSheetId="31">[2]francia!#REF!</definedName>
    <definedName name="stat_ie_210">[2]francia!#REF!</definedName>
    <definedName name="stat_ie_211" localSheetId="0">[2]spagna!#REF!</definedName>
    <definedName name="stat_ie_211" localSheetId="17">[2]spagna!#REF!</definedName>
    <definedName name="stat_ie_211" localSheetId="31">[2]spagna!#REF!</definedName>
    <definedName name="stat_ie_211">[2]spagna!#REF!</definedName>
    <definedName name="stat_ie_212" localSheetId="0">[2]canada!#REF!</definedName>
    <definedName name="stat_ie_212" localSheetId="17">[2]canada!#REF!</definedName>
    <definedName name="stat_ie_212" localSheetId="31">[2]canada!#REF!</definedName>
    <definedName name="stat_ie_212">[2]canada!#REF!</definedName>
    <definedName name="stat_il_209" localSheetId="0">[2]usa!#REF!</definedName>
    <definedName name="stat_il_209" localSheetId="17">[2]usa!#REF!</definedName>
    <definedName name="stat_il_209" localSheetId="31">[2]usa!#REF!</definedName>
    <definedName name="stat_il_209">[2]usa!#REF!</definedName>
    <definedName name="stat_il_210" localSheetId="0">[2]francia!#REF!</definedName>
    <definedName name="stat_il_210" localSheetId="17">[2]francia!#REF!</definedName>
    <definedName name="stat_il_210" localSheetId="31">[2]francia!#REF!</definedName>
    <definedName name="stat_il_210">[2]francia!#REF!</definedName>
    <definedName name="stat_il_211" localSheetId="0">[2]spagna!#REF!</definedName>
    <definedName name="stat_il_211" localSheetId="17">[2]spagna!#REF!</definedName>
    <definedName name="stat_il_211" localSheetId="31">[2]spagna!#REF!</definedName>
    <definedName name="stat_il_211">[2]spagna!#REF!</definedName>
    <definedName name="stat_il_212" localSheetId="0">[2]canada!#REF!</definedName>
    <definedName name="stat_il_212" localSheetId="17">[2]canada!#REF!</definedName>
    <definedName name="stat_il_212" localSheetId="31">[2]canada!#REF!</definedName>
    <definedName name="stat_il_212">[2]canada!#REF!</definedName>
    <definedName name="stat_is_209" localSheetId="0">[2]usa!#REF!</definedName>
    <definedName name="stat_is_209" localSheetId="17">[2]usa!#REF!</definedName>
    <definedName name="stat_is_209" localSheetId="31">[2]usa!#REF!</definedName>
    <definedName name="stat_is_209">[2]usa!#REF!</definedName>
    <definedName name="stat_is_210" localSheetId="0">[2]francia!#REF!</definedName>
    <definedName name="stat_is_210" localSheetId="17">[2]francia!#REF!</definedName>
    <definedName name="stat_is_210" localSheetId="31">[2]francia!#REF!</definedName>
    <definedName name="stat_is_210">[2]francia!#REF!</definedName>
    <definedName name="stat_is_211" localSheetId="0">[2]spagna!#REF!</definedName>
    <definedName name="stat_is_211" localSheetId="17">[2]spagna!#REF!</definedName>
    <definedName name="stat_is_211" localSheetId="31">[2]spagna!#REF!</definedName>
    <definedName name="stat_is_211">[2]spagna!#REF!</definedName>
    <definedName name="stat_is_212" localSheetId="0">[2]canada!#REF!</definedName>
    <definedName name="stat_is_212" localSheetId="17">[2]canada!#REF!</definedName>
    <definedName name="stat_is_212" localSheetId="31">[2]canada!#REF!</definedName>
    <definedName name="stat_is_212">[2]canada!#REF!</definedName>
    <definedName name="stat_it_209" localSheetId="0">[2]usa!#REF!</definedName>
    <definedName name="stat_it_209" localSheetId="17">[2]usa!#REF!</definedName>
    <definedName name="stat_it_209" localSheetId="31">[2]usa!#REF!</definedName>
    <definedName name="stat_it_209">[2]usa!#REF!</definedName>
    <definedName name="stat_it_210" localSheetId="0">[2]francia!#REF!</definedName>
    <definedName name="stat_it_210" localSheetId="17">[2]francia!#REF!</definedName>
    <definedName name="stat_it_210" localSheetId="31">[2]francia!#REF!</definedName>
    <definedName name="stat_it_210">[2]francia!#REF!</definedName>
    <definedName name="stat_it_211" localSheetId="0">[2]spagna!#REF!</definedName>
    <definedName name="stat_it_211" localSheetId="17">[2]spagna!#REF!</definedName>
    <definedName name="stat_it_211" localSheetId="31">[2]spagna!#REF!</definedName>
    <definedName name="stat_it_211">[2]spagna!#REF!</definedName>
    <definedName name="stat_it_212" localSheetId="0">[2]canada!#REF!</definedName>
    <definedName name="stat_it_212" localSheetId="17">[2]canada!#REF!</definedName>
    <definedName name="stat_it_212" localSheetId="31">[2]canada!#REF!</definedName>
    <definedName name="stat_it_212">[2]canada!#REF!</definedName>
    <definedName name="stat_nl_209" localSheetId="0">[2]usa!#REF!</definedName>
    <definedName name="stat_nl_209" localSheetId="17">[2]usa!#REF!</definedName>
    <definedName name="stat_nl_209" localSheetId="31">[2]usa!#REF!</definedName>
    <definedName name="stat_nl_209">[2]usa!#REF!</definedName>
    <definedName name="stat_nl_210" localSheetId="0">[2]francia!#REF!</definedName>
    <definedName name="stat_nl_210" localSheetId="17">[2]francia!#REF!</definedName>
    <definedName name="stat_nl_210" localSheetId="31">[2]francia!#REF!</definedName>
    <definedName name="stat_nl_210">[2]francia!#REF!</definedName>
    <definedName name="stat_nl_211" localSheetId="0">[2]spagna!#REF!</definedName>
    <definedName name="stat_nl_211" localSheetId="17">[2]spagna!#REF!</definedName>
    <definedName name="stat_nl_211" localSheetId="31">[2]spagna!#REF!</definedName>
    <definedName name="stat_nl_211">[2]spagna!#REF!</definedName>
    <definedName name="stat_nl_212" localSheetId="0">[2]canada!#REF!</definedName>
    <definedName name="stat_nl_212" localSheetId="17">[2]canada!#REF!</definedName>
    <definedName name="stat_nl_212" localSheetId="31">[2]canada!#REF!</definedName>
    <definedName name="stat_nl_212">[2]canada!#REF!</definedName>
    <definedName name="stat_no_209" localSheetId="0">[2]usa!#REF!</definedName>
    <definedName name="stat_no_209" localSheetId="17">[2]usa!#REF!</definedName>
    <definedName name="stat_no_209" localSheetId="31">[2]usa!#REF!</definedName>
    <definedName name="stat_no_209">[2]usa!#REF!</definedName>
    <definedName name="stat_no_210" localSheetId="0">[2]francia!#REF!</definedName>
    <definedName name="stat_no_210" localSheetId="17">[2]francia!#REF!</definedName>
    <definedName name="stat_no_210" localSheetId="31">[2]francia!#REF!</definedName>
    <definedName name="stat_no_210">[2]francia!#REF!</definedName>
    <definedName name="stat_no_211" localSheetId="0">[2]spagna!#REF!</definedName>
    <definedName name="stat_no_211" localSheetId="17">[2]spagna!#REF!</definedName>
    <definedName name="stat_no_211" localSheetId="31">[2]spagna!#REF!</definedName>
    <definedName name="stat_no_211">[2]spagna!#REF!</definedName>
    <definedName name="stat_no_212" localSheetId="0">[2]canada!#REF!</definedName>
    <definedName name="stat_no_212" localSheetId="17">[2]canada!#REF!</definedName>
    <definedName name="stat_no_212" localSheetId="31">[2]canada!#REF!</definedName>
    <definedName name="stat_no_212">[2]canada!#REF!</definedName>
    <definedName name="stat_se_209" localSheetId="0">[2]usa!#REF!</definedName>
    <definedName name="stat_se_209" localSheetId="17">[2]usa!#REF!</definedName>
    <definedName name="stat_se_209" localSheetId="31">[2]usa!#REF!</definedName>
    <definedName name="stat_se_209">[2]usa!#REF!</definedName>
    <definedName name="stat_se_210" localSheetId="0">[2]francia!#REF!</definedName>
    <definedName name="stat_se_210" localSheetId="17">[2]francia!#REF!</definedName>
    <definedName name="stat_se_210" localSheetId="31">[2]francia!#REF!</definedName>
    <definedName name="stat_se_210">[2]francia!#REF!</definedName>
    <definedName name="stat_se_211" localSheetId="0">[2]spagna!#REF!</definedName>
    <definedName name="stat_se_211" localSheetId="17">[2]spagna!#REF!</definedName>
    <definedName name="stat_se_211" localSheetId="31">[2]spagna!#REF!</definedName>
    <definedName name="stat_se_211">[2]spagna!#REF!</definedName>
    <definedName name="stat_se_212" localSheetId="0">[2]canada!#REF!</definedName>
    <definedName name="stat_se_212" localSheetId="17">[2]canada!#REF!</definedName>
    <definedName name="stat_se_212" localSheetId="31">[2]canada!#REF!</definedName>
    <definedName name="stat_se_212">[2]canada!#REF!</definedName>
    <definedName name="stat_us_209" localSheetId="0">[2]usa!#REF!</definedName>
    <definedName name="stat_us_209" localSheetId="17">[2]usa!#REF!</definedName>
    <definedName name="stat_us_209" localSheetId="31">[2]usa!#REF!</definedName>
    <definedName name="stat_us_209">[2]usa!#REF!</definedName>
    <definedName name="stat_us_210" localSheetId="0">[2]francia!#REF!</definedName>
    <definedName name="stat_us_210" localSheetId="17">[2]francia!#REF!</definedName>
    <definedName name="stat_us_210" localSheetId="31">[2]francia!#REF!</definedName>
    <definedName name="stat_us_210">[2]francia!#REF!</definedName>
    <definedName name="stat_us_211" localSheetId="0">[2]spagna!#REF!</definedName>
    <definedName name="stat_us_211" localSheetId="17">[2]spagna!#REF!</definedName>
    <definedName name="stat_us_211" localSheetId="31">[2]spagna!#REF!</definedName>
    <definedName name="stat_us_211">[2]spagna!#REF!</definedName>
    <definedName name="stat_us_212" localSheetId="0">[2]canada!#REF!</definedName>
    <definedName name="stat_us_212" localSheetId="17">[2]canada!#REF!</definedName>
    <definedName name="stat_us_212" localSheetId="31">[2]canada!#REF!</definedName>
    <definedName name="stat_us_212">[2]canada!#REF!</definedName>
    <definedName name="STRUTTURE" localSheetId="0">#REF!</definedName>
    <definedName name="STRUTTURE">#N/A</definedName>
    <definedName name="STRUTTURE_1">#N/A</definedName>
    <definedName name="STRUTTURE_10" localSheetId="15">#REF!</definedName>
    <definedName name="STRUTTURE_10" localSheetId="38">#REF!</definedName>
    <definedName name="STRUTTURE_10">#REF!</definedName>
    <definedName name="STRUTTURE_11" localSheetId="15">#REF!</definedName>
    <definedName name="STRUTTURE_11" localSheetId="38">#REF!</definedName>
    <definedName name="STRUTTURE_11">#REF!</definedName>
    <definedName name="STRUTTURE_12">#REF!</definedName>
    <definedName name="STRUTTURE_122">#N/A</definedName>
    <definedName name="STRUTTURE_14">#REF!</definedName>
    <definedName name="STRUTTURE_16">#N/A</definedName>
    <definedName name="STRUTTURE_193">#N/A</definedName>
    <definedName name="STRUTTURE_2">#REF!</definedName>
    <definedName name="STRUTTURE_207">#N/A</definedName>
    <definedName name="STRUTTURE_21">#N/A</definedName>
    <definedName name="STRUTTURE_22">#N/A</definedName>
    <definedName name="STRUTTURE_23">#N/A</definedName>
    <definedName name="STRUTTURE_28">#N/A</definedName>
    <definedName name="STRUTTURE_29">#N/A</definedName>
    <definedName name="STRUTTURE_3">#N/A</definedName>
    <definedName name="STRUTTURE_5">#N/A</definedName>
    <definedName name="STRUTTURE_5_1">NA()</definedName>
    <definedName name="STRUTTURE_6">#N/A</definedName>
    <definedName name="STRUTTURE_8">NA()</definedName>
    <definedName name="STRUTTURE_9">#N/A</definedName>
    <definedName name="STRUTTURE_9_1">NA()</definedName>
  </definedNames>
  <calcPr calcId="181029"/>
</workbook>
</file>

<file path=xl/calcChain.xml><?xml version="1.0" encoding="utf-8"?>
<calcChain xmlns="http://schemas.openxmlformats.org/spreadsheetml/2006/main">
  <c r="D11" i="55" l="1"/>
  <c r="E11" i="55"/>
  <c r="C11" i="55"/>
</calcChain>
</file>

<file path=xl/sharedStrings.xml><?xml version="1.0" encoding="utf-8"?>
<sst xmlns="http://schemas.openxmlformats.org/spreadsheetml/2006/main" count="883" uniqueCount="320">
  <si>
    <t>Anni</t>
  </si>
  <si>
    <t>v.a.</t>
  </si>
  <si>
    <t>n° indice                           (1999=100)</t>
  </si>
  <si>
    <t>n° indice                           (2001=100)</t>
  </si>
  <si>
    <t>n° indice                           (2006=100)</t>
  </si>
  <si>
    <t>-</t>
  </si>
  <si>
    <t>Tipologia della domanda</t>
  </si>
  <si>
    <t>v.a</t>
  </si>
  <si>
    <t>%</t>
  </si>
  <si>
    <t>Solo nazionali</t>
  </si>
  <si>
    <r>
      <t>di cui: provenienti da altra regione</t>
    </r>
    <r>
      <rPr>
        <i/>
        <vertAlign val="superscript"/>
        <sz val="9"/>
        <rFont val="Arial"/>
        <family val="2"/>
      </rPr>
      <t>(a)</t>
    </r>
  </si>
  <si>
    <t>Solo internazionali</t>
  </si>
  <si>
    <t>Nazionali e internazionali</t>
  </si>
  <si>
    <t>Totale</t>
  </si>
  <si>
    <t>Valori assoluti</t>
  </si>
  <si>
    <t>Valori percentuali</t>
  </si>
  <si>
    <t>Età</t>
  </si>
  <si>
    <t xml:space="preserve">marito </t>
  </si>
  <si>
    <t>moglie</t>
  </si>
  <si>
    <t>&lt; 30</t>
  </si>
  <si>
    <t>30-34</t>
  </si>
  <si>
    <t>35-39</t>
  </si>
  <si>
    <t>40-44</t>
  </si>
  <si>
    <t>45-49</t>
  </si>
  <si>
    <t>50 e più</t>
  </si>
  <si>
    <t>Tavola 1.4 - Coppie richiedenti adozione per età dei coniugi e tipologia della domanda.</t>
  </si>
  <si>
    <t>Coppie che hanno presentato solo domande nazionali</t>
  </si>
  <si>
    <t>Non indicata</t>
  </si>
  <si>
    <t>Coppie che hanno presentato solo domande internazionali</t>
  </si>
  <si>
    <t>Coppie che hanno presentato domande nazionali e internazionali</t>
  </si>
  <si>
    <t>Età media</t>
  </si>
  <si>
    <t>Domande di adozione</t>
  </si>
  <si>
    <t>Domande</t>
  </si>
  <si>
    <t>Anni di matrimonio</t>
  </si>
  <si>
    <t>solo                                                    nazionali</t>
  </si>
  <si>
    <t>solo                                                                       internazionali</t>
  </si>
  <si>
    <t>nazionali e internazionali</t>
  </si>
  <si>
    <t>in %                                                     sul tot.</t>
  </si>
  <si>
    <r>
      <t>0-2</t>
    </r>
    <r>
      <rPr>
        <i/>
        <vertAlign val="superscript"/>
        <sz val="9"/>
        <rFont val="Arial"/>
        <family val="2"/>
      </rPr>
      <t>(a)</t>
    </r>
  </si>
  <si>
    <t>3-6</t>
  </si>
  <si>
    <t>7-10</t>
  </si>
  <si>
    <t>11-14</t>
  </si>
  <si>
    <t>15-18</t>
  </si>
  <si>
    <t>19-22</t>
  </si>
  <si>
    <t>23 e più</t>
  </si>
  <si>
    <t>(a) Rappresentano le coppie con meno di tre anni di matrimonio la cui domanda è stata accettata perché in grado di dimostrare</t>
  </si>
  <si>
    <t xml:space="preserve">     una convivenza di almeno di tre anni</t>
  </si>
  <si>
    <r>
      <t>0-2</t>
    </r>
    <r>
      <rPr>
        <vertAlign val="superscript"/>
        <sz val="9"/>
        <rFont val="Arial"/>
        <family val="2"/>
      </rPr>
      <t>(a)</t>
    </r>
  </si>
  <si>
    <t>(a) Rappresentano le coppie con meno di tre anni di matrimonio la cui domanda è stata accettata perché in grado di dimostrare una convivenza di almeno di tre anni</t>
  </si>
  <si>
    <t>Tavola 1.8 - Numero medio di anni di matrimonio delle coppie richiedenti adozione</t>
  </si>
  <si>
    <t>Tipologia delle domande</t>
  </si>
  <si>
    <t>Province</t>
  </si>
  <si>
    <t>Arezzo</t>
  </si>
  <si>
    <t>Firenze</t>
  </si>
  <si>
    <t>Grosseto</t>
  </si>
  <si>
    <t>Livorno</t>
  </si>
  <si>
    <t>Lucca</t>
  </si>
  <si>
    <t>Pisa</t>
  </si>
  <si>
    <t>Pistoia</t>
  </si>
  <si>
    <t>Prato</t>
  </si>
  <si>
    <t>Siena</t>
  </si>
  <si>
    <r>
      <t>Totale Toscana</t>
    </r>
    <r>
      <rPr>
        <b/>
        <vertAlign val="superscript"/>
        <sz val="9"/>
        <rFont val="Arial"/>
        <family val="2"/>
      </rPr>
      <t>(a)</t>
    </r>
  </si>
  <si>
    <t>Altre Regioni</t>
  </si>
  <si>
    <t>(a) Esclusa la Provincia di Massa-Carrara</t>
  </si>
  <si>
    <t>Tasso medio annuo                                                             per 100.000 residenti                                                           di 30-59 anni</t>
  </si>
  <si>
    <t>Valle del Serchio</t>
  </si>
  <si>
    <t>Piana di Lucca</t>
  </si>
  <si>
    <t>Val di Nievole</t>
  </si>
  <si>
    <t>Pistoiese</t>
  </si>
  <si>
    <t>Pratese</t>
  </si>
  <si>
    <t>Alta Val di Cecina</t>
  </si>
  <si>
    <t>Val d'Era</t>
  </si>
  <si>
    <t>Pisana</t>
  </si>
  <si>
    <t>Bassa Val di Cecina</t>
  </si>
  <si>
    <t>Val di Cornia</t>
  </si>
  <si>
    <t>Elba</t>
  </si>
  <si>
    <t>Livornese</t>
  </si>
  <si>
    <t>Alta Val d'Elsa</t>
  </si>
  <si>
    <t>Val di Chiana Senese</t>
  </si>
  <si>
    <t>Amiata Val d'Orcia</t>
  </si>
  <si>
    <t>Senese</t>
  </si>
  <si>
    <t>Casentino</t>
  </si>
  <si>
    <t>Val Tiberina</t>
  </si>
  <si>
    <t>Valdarno</t>
  </si>
  <si>
    <t>Val di Chiana Aretina</t>
  </si>
  <si>
    <t>Aretina</t>
  </si>
  <si>
    <t>Colline Metallifere</t>
  </si>
  <si>
    <t>Colline dell'Albegna</t>
  </si>
  <si>
    <t>Amiata Grossetana</t>
  </si>
  <si>
    <t>Grossetana</t>
  </si>
  <si>
    <t>Fiorentina Nord-Ovest</t>
  </si>
  <si>
    <t>Fiorentina Sud-Est</t>
  </si>
  <si>
    <t>Mugello</t>
  </si>
  <si>
    <t>Empolese</t>
  </si>
  <si>
    <t>Valdarno Inferiore</t>
  </si>
  <si>
    <t>Versilia</t>
  </si>
  <si>
    <t>(a) Escluse le Società della salute e le zone socio-sanitarie della provincia di Massa-Carrara</t>
  </si>
  <si>
    <t>Figli</t>
  </si>
  <si>
    <t>L</t>
  </si>
  <si>
    <t>Coppie</t>
  </si>
  <si>
    <t>naturali</t>
  </si>
  <si>
    <t>adottati</t>
  </si>
  <si>
    <t>Con 1 figlio</t>
  </si>
  <si>
    <t>Con 2 figli</t>
  </si>
  <si>
    <t>Con 3 figli</t>
  </si>
  <si>
    <t>Con 4 figli o più</t>
  </si>
  <si>
    <t>Titolo di studio</t>
  </si>
  <si>
    <t>Licenza elementare</t>
  </si>
  <si>
    <t>Licenza di scuola superiore di I grado</t>
  </si>
  <si>
    <t>Licenza di scuola superiore di II grado</t>
  </si>
  <si>
    <t>Diploma di laurea breve</t>
  </si>
  <si>
    <t>Diploma di laurea</t>
  </si>
  <si>
    <t>Non indicato</t>
  </si>
  <si>
    <t>Professione</t>
  </si>
  <si>
    <t>Impiegato</t>
  </si>
  <si>
    <t>Operaio</t>
  </si>
  <si>
    <t>Libero professionista</t>
  </si>
  <si>
    <t>Artigiano</t>
  </si>
  <si>
    <t>Imprenditore</t>
  </si>
  <si>
    <t>Medico/Dentista</t>
  </si>
  <si>
    <t>Dirigente</t>
  </si>
  <si>
    <t>Militare</t>
  </si>
  <si>
    <t>Insegnante/Professore/Ricercatore</t>
  </si>
  <si>
    <t>Autista/Autotrasportatore</t>
  </si>
  <si>
    <t>Agente di commercio/immobiliare</t>
  </si>
  <si>
    <t>Commerciante</t>
  </si>
  <si>
    <t>Infermiere</t>
  </si>
  <si>
    <t>Commesso di negozio</t>
  </si>
  <si>
    <t>Casalinga</t>
  </si>
  <si>
    <t>Altre professioni</t>
  </si>
  <si>
    <t>(a) Le percentuali si riferiscono all'incidenza delle domande provenienti da fuori regione sul totale delle domande 'solo nazionali' presentate</t>
  </si>
  <si>
    <t>Tavola 1.7 - Coppie richiedenti adozione per anni di matrimonio e tipologia della domanda.</t>
  </si>
  <si>
    <t>2. I bambini e ragazzi dichiarati adottabili</t>
  </si>
  <si>
    <t xml:space="preserve">          e i bambini e ragazzi adottati</t>
  </si>
  <si>
    <t>Tavola 2.1 - Bambini e ragazzi iscritti nel registro per l'accertamento dello stato di abbandono</t>
  </si>
  <si>
    <t xml:space="preserve"> </t>
  </si>
  <si>
    <t>Iscritti nel registro dello stato di abbandono</t>
  </si>
  <si>
    <t xml:space="preserve">Anni </t>
  </si>
  <si>
    <r>
      <t>di cui con                                                                        genitori ignoti (art. 11)</t>
    </r>
    <r>
      <rPr>
        <vertAlign val="superscript"/>
        <sz val="9"/>
        <color indexed="8"/>
        <rFont val="Arial"/>
        <family val="2"/>
      </rPr>
      <t>(a)</t>
    </r>
  </si>
  <si>
    <t>di cui con                                                                                                                           genitori noti (art. 12)</t>
  </si>
  <si>
    <t>(a) Sono inclusi i casi di bambini iscritti secondo art.11 con genitori noti&lt;16 anni</t>
  </si>
  <si>
    <t>Tavola 2.2 - Bambini e ragazzi dichiarati adottatabili  secondo gli artt. 11 e 12</t>
  </si>
  <si>
    <t>Bambini dichiarati adottabili</t>
  </si>
  <si>
    <t>di cui con                                                                        genitori ignoti (art. 11)</t>
  </si>
  <si>
    <t>Genere</t>
  </si>
  <si>
    <t>&lt; 1                                          settimana</t>
  </si>
  <si>
    <t>1 settimana                                                                                  &lt; 1 mese</t>
  </si>
  <si>
    <t>1 mese 
&lt; 6 mesi</t>
  </si>
  <si>
    <t>6 mesi 
&lt; 1 anno</t>
  </si>
  <si>
    <t>1 - 4 anni</t>
  </si>
  <si>
    <t>5-9 anni</t>
  </si>
  <si>
    <t>10 anni
 e più</t>
  </si>
  <si>
    <t>Maschi</t>
  </si>
  <si>
    <t>Femmine</t>
  </si>
  <si>
    <t>Maschi e femmine</t>
  </si>
  <si>
    <t>(a) I decreti di adottabilità emessi negli anni considerati sono relativi a bambini iscritti nel registro per l'accertamento dello stato di abbandono negli anni dal</t>
  </si>
  <si>
    <t xml:space="preserve">      1999 in poi</t>
  </si>
  <si>
    <t>Tavola 2.4 - Bambini e ragazzi in affidamento preadottivo nazionale e bambini e ragazzi</t>
  </si>
  <si>
    <t>Bambini in affidamento preadottivo nazionale</t>
  </si>
  <si>
    <t>Bambini adottati in adozione nazionale</t>
  </si>
  <si>
    <r>
      <t>Età</t>
    </r>
    <r>
      <rPr>
        <vertAlign val="superscript"/>
        <sz val="9"/>
        <rFont val="Arial"/>
        <family val="2"/>
      </rPr>
      <t>(a)</t>
    </r>
  </si>
  <si>
    <t>0 anni</t>
  </si>
  <si>
    <t>1 anno</t>
  </si>
  <si>
    <t>2 anni</t>
  </si>
  <si>
    <t>3 anni</t>
  </si>
  <si>
    <t>4 e più anni</t>
  </si>
  <si>
    <t>(a) L'età dei bambini e dei ragazzi è calcolata in anni compiuti</t>
  </si>
  <si>
    <t>Sentenze di adozione</t>
  </si>
  <si>
    <t xml:space="preserve">Bambini e ragazzi adottati </t>
  </si>
  <si>
    <t>Adozione Internazionale</t>
  </si>
  <si>
    <t>Adozione o affidamento a scopo adottivo pronunciati in un Paese aderente alla Convenzione dell'Aja</t>
  </si>
  <si>
    <t>Adozione o affidamento a scopo adottivo pronunciati in un Paese non aderente alla Convenzione dell'Aja</t>
  </si>
  <si>
    <t>Riconoscimento di adozioni pronunciate da Paesi stranieri per italiani residenti all'estero</t>
  </si>
  <si>
    <t>genere</t>
  </si>
  <si>
    <r>
      <t>Età</t>
    </r>
    <r>
      <rPr>
        <vertAlign val="superscript"/>
        <sz val="9"/>
        <rFont val="Arial"/>
        <family val="2"/>
      </rPr>
      <t>(b)</t>
    </r>
  </si>
  <si>
    <t>maschi</t>
  </si>
  <si>
    <t>femmine</t>
  </si>
  <si>
    <t>totale</t>
  </si>
  <si>
    <t>4  anni</t>
  </si>
  <si>
    <t>5  anni</t>
  </si>
  <si>
    <t>6  anni</t>
  </si>
  <si>
    <t>7  anni</t>
  </si>
  <si>
    <t>8  anni</t>
  </si>
  <si>
    <t>9  anni</t>
  </si>
  <si>
    <t>10  anni</t>
  </si>
  <si>
    <t>11  anni</t>
  </si>
  <si>
    <t>12  anni</t>
  </si>
  <si>
    <t>13  anni</t>
  </si>
  <si>
    <t>14  anni</t>
  </si>
  <si>
    <t>15  anni</t>
  </si>
  <si>
    <t>16  anni</t>
  </si>
  <si>
    <t>17  anni</t>
  </si>
  <si>
    <t>(a) Sono stati esclusi i riconoscimenti di adozioni pronunciate da Paesi stranieri per italiani residenti all'estero</t>
  </si>
  <si>
    <t>(b) L'età è calcolata in anni compiuti</t>
  </si>
  <si>
    <r>
      <t>Tavola 2.10 - Bambini e ragazzi adottati in adozione internazionale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paese di provenienza.</t>
    </r>
  </si>
  <si>
    <t>Paesi di provenienza</t>
  </si>
  <si>
    <t>Russia</t>
  </si>
  <si>
    <t>India</t>
  </si>
  <si>
    <t>Colombia</t>
  </si>
  <si>
    <t>Cile</t>
  </si>
  <si>
    <t>Perù</t>
  </si>
  <si>
    <t>Vietnam</t>
  </si>
  <si>
    <t>Brasile</t>
  </si>
  <si>
    <t>Cina</t>
  </si>
  <si>
    <t>Lituania</t>
  </si>
  <si>
    <t>Burkina faso</t>
  </si>
  <si>
    <t>Ungheria</t>
  </si>
  <si>
    <t xml:space="preserve">Costarica </t>
  </si>
  <si>
    <t>Filippine</t>
  </si>
  <si>
    <t>Armenia</t>
  </si>
  <si>
    <t>Altri Paesi</t>
  </si>
  <si>
    <r>
      <t>Tavola 2.11 - Bambini e ragazzi adottati in adozione internazionale</t>
    </r>
    <r>
      <rPr>
        <b/>
        <vertAlign val="superscript"/>
        <sz val="9"/>
        <rFont val="Arial"/>
        <family val="2"/>
      </rPr>
      <t xml:space="preserve">(a) </t>
    </r>
    <r>
      <rPr>
        <b/>
        <sz val="9"/>
        <rFont val="Arial"/>
        <family val="2"/>
      </rPr>
      <t>per continente</t>
    </r>
  </si>
  <si>
    <t>Continente</t>
  </si>
  <si>
    <t>Africa</t>
  </si>
  <si>
    <t>America</t>
  </si>
  <si>
    <t>Asia</t>
  </si>
  <si>
    <t>Europa</t>
  </si>
  <si>
    <t>CONTINENTE1</t>
  </si>
  <si>
    <t>AFRICA</t>
  </si>
  <si>
    <t>AMERICA LATINA</t>
  </si>
  <si>
    <t>ASIA</t>
  </si>
  <si>
    <t>EUROPA EST</t>
  </si>
  <si>
    <r>
      <t>Tavola 2.12 - Età media dei bambini all'adozione internazionale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i principali paesi</t>
    </r>
  </si>
  <si>
    <t>LE ADOZIONI NAZIONALI E INTERNAZIONALI IN TOSCANA</t>
  </si>
  <si>
    <t>Appendice statistica</t>
  </si>
  <si>
    <t>2. I bambini e ragazzi dichiarati adottabili e i bambini e ragazzi adottati</t>
  </si>
  <si>
    <t xml:space="preserve">    </t>
  </si>
  <si>
    <t>in % sul totale</t>
  </si>
  <si>
    <t>v.a. cumulati</t>
  </si>
  <si>
    <t>% cumulate</t>
  </si>
  <si>
    <t>3.  Le coppie adottive</t>
  </si>
  <si>
    <t>(a) Ai sensi dell'art. 35 e art 36 co.2 e 4, Legge 184/83</t>
  </si>
  <si>
    <t>Costarica</t>
  </si>
  <si>
    <t>Attestati post-laurea</t>
  </si>
  <si>
    <t>Taiwan</t>
  </si>
  <si>
    <t>Tasso medio annuo per 100.000 residenti di 30-59 anni</t>
  </si>
  <si>
    <t>Tipologia di adozione</t>
  </si>
  <si>
    <t>Nazionale</t>
  </si>
  <si>
    <t>Internazionale</t>
  </si>
  <si>
    <t>Bambini</t>
  </si>
  <si>
    <t xml:space="preserve">Tavola 3.4  - Coppie adottanti con adozione internazionale per numero di bambini adottati. </t>
  </si>
  <si>
    <t>Tavola 3.6 - Età media dei coniugi all'adozione per tipologia di adozione.</t>
  </si>
  <si>
    <t>Età media all'adozione</t>
  </si>
  <si>
    <t>marito</t>
  </si>
  <si>
    <t>…..</t>
  </si>
  <si>
    <t>Adozione nazionale</t>
  </si>
  <si>
    <t>Adozione internazionale</t>
  </si>
  <si>
    <t xml:space="preserve">Tavola 3.7 - Coppie adottanti per tempo medio trascorso dalla data della domanda alla data dell'adozione </t>
  </si>
  <si>
    <t>internazionale</t>
  </si>
  <si>
    <t>nazionale</t>
  </si>
  <si>
    <t>meno di 2</t>
  </si>
  <si>
    <t xml:space="preserve">da 2 a meno di 3 </t>
  </si>
  <si>
    <t xml:space="preserve">da 3 a meno di 4 </t>
  </si>
  <si>
    <t xml:space="preserve">da 4 a meno di 5 </t>
  </si>
  <si>
    <t>5 e più</t>
  </si>
  <si>
    <t>Tempo medio</t>
  </si>
  <si>
    <t>(a) Esclusa la provincia di Massa-Carrara</t>
  </si>
  <si>
    <t>Tasso medio annuo per 100.000 res. di 30-59 anni</t>
  </si>
  <si>
    <t>Anno 2017</t>
  </si>
  <si>
    <t>Haiti</t>
  </si>
  <si>
    <t>al netto dell'art.36 co.4</t>
  </si>
  <si>
    <t>1.  Le coppie richiedenti adozione</t>
  </si>
  <si>
    <t>La leggera differenza tra i dati presenti in questo report e i dati del Ministero di Giustizia sono da attribuire alle diverse date (data esito o data deposito) in cui i provvedimenti vengono conteggiati</t>
  </si>
  <si>
    <t xml:space="preserve">  </t>
  </si>
  <si>
    <t xml:space="preserve">ai sensi dell'art.44 lett.a                                                                       (da persone unite al minore da parentela fino al sesto grado ...) </t>
  </si>
  <si>
    <t>ai sensi dell'art.44 lett.b                                                                       (dal coniuge nel caso in cui il minore sia figlio anche adottivo dell'altro coniuge)</t>
  </si>
  <si>
    <t>ai sensi dell'art.44 lett.c                                                                           (i minori che si trovino nelle condizioni indicate dall'art. 3 della legge n. 104/92, e siano orfani di entrambi i genitori ...)</t>
  </si>
  <si>
    <t>ai sensi dell'art.44 lett.d                                                          (constatata impossibilità di affidamento preadottivo)</t>
  </si>
  <si>
    <t>Anno 2018</t>
  </si>
  <si>
    <t>Pensionato</t>
  </si>
  <si>
    <t>Periodo 2016-2018</t>
  </si>
  <si>
    <t xml:space="preserve">Tavola 2.6 - Sentenze di adozione ai sensi dell' art.44 (casi particolari) della legge 149/01. </t>
  </si>
  <si>
    <t>Alta Val di Cecina - Val d'Era</t>
  </si>
  <si>
    <t>Val di Chiana Senese - Amiata Val d'Orcia</t>
  </si>
  <si>
    <t>Aretina - Casentino - Val Tiberina</t>
  </si>
  <si>
    <t>Amiata Grossetana - Colline Metallifere - Grossetana</t>
  </si>
  <si>
    <t>Empolese - Valdarno Inferiore</t>
  </si>
  <si>
    <t>Valli Etrusche</t>
  </si>
  <si>
    <t>Zone distretto</t>
  </si>
  <si>
    <t xml:space="preserve">                       secondo gli artt. 11 e 12 della Legge 149/01 - Anni 2005-2019</t>
  </si>
  <si>
    <t>Tavola 1.1 - Coppie richiedenti adozione - Anni 1999-2019</t>
  </si>
  <si>
    <t>Tavola 1.2 - Coppie richiedenti adozione per tipologia della domanda - Anni 2004-2019</t>
  </si>
  <si>
    <t>Anno 2019</t>
  </si>
  <si>
    <t>Tavola 1.3 - Coppie richiedenti adozione per età dei coniugi - Anni 2017-2019</t>
  </si>
  <si>
    <t xml:space="preserve">                     Anno 2019</t>
  </si>
  <si>
    <t>Anno 2019 - Per tipologia della domanda</t>
  </si>
  <si>
    <t>Tavola 1.5 - Età media delle coppie richiedenti adozione - Anni 1999-2019</t>
  </si>
  <si>
    <t>Tavola 1.6 - Coppie richiedenti adozione per anni di matrimonio - Anni 2017-2019</t>
  </si>
  <si>
    <t xml:space="preserve">                    Anni 2017-2019</t>
  </si>
  <si>
    <t xml:space="preserve">                        e tipologia della domanda - Anni 2017-2019</t>
  </si>
  <si>
    <t>Tavola 1.9 - Coppie richiedenti adozione con figli per numero di figli - Anni 2017-2019</t>
  </si>
  <si>
    <t>Tavola 1.10 - Coppie richiedenti adozione per titolo di studio - Anni 2017-2019</t>
  </si>
  <si>
    <t>Tavola 1.12 - Coppie richiedenti adozione per provincia di residenza -  Anni 2017-2019</t>
  </si>
  <si>
    <t>Periodo 2017-2019</t>
  </si>
  <si>
    <t xml:space="preserve">                       della Legge 149/01 - Anni 2005-2019</t>
  </si>
  <si>
    <r>
      <t>Tavola 2.3 - Bambini e ragazzi dichiarati adottabili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genere ed età - Anni 2005-2019</t>
    </r>
  </si>
  <si>
    <t xml:space="preserve">                      adottati in adozione nazionale - Anni 1999-2019</t>
  </si>
  <si>
    <t>Tavola 2.5 - Bambini e ragazzi adottati in adozione nazionale per genere ed età - Anni 2017-2019</t>
  </si>
  <si>
    <t xml:space="preserve">                       Anni 2017-2019</t>
  </si>
  <si>
    <r>
      <t>Tavola 2.8 - Adottati in adozione internazionale per tipologia di adozione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- Anni 2017-2019</t>
    </r>
  </si>
  <si>
    <r>
      <t>Tavola 2.9 - Bambini e ragazzi adottati in adozione internazionale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genere ed età - Anno 2019</t>
    </r>
  </si>
  <si>
    <t>Romania</t>
  </si>
  <si>
    <t xml:space="preserve">                         di provenienza - Anni 2017-2019</t>
  </si>
  <si>
    <t xml:space="preserve">                        di provenienza - Anni 2017-2019</t>
  </si>
  <si>
    <t>Tavola 3.1 - Coppie adottanti per tipologia di adozione - Anni 1999-2004 e 2008-2019</t>
  </si>
  <si>
    <t>Tavola 3.1 (segue) - Coppie adottanti per tipologia di adozione - Anni 1999-2004 e 2008-2019</t>
  </si>
  <si>
    <t>Tavola 3.2 - Coppie adottanti adozione con figli per numero di figli - Anno 2019</t>
  </si>
  <si>
    <t>Tavola 3.3 - Coppie adottanti per numero di bambini adottati - Anni 2017-2019</t>
  </si>
  <si>
    <t xml:space="preserve">                  Anni 2017-2019</t>
  </si>
  <si>
    <t>Tavola 3.5 - Coppie adottanti per età - Anni 2017-2019</t>
  </si>
  <si>
    <r>
      <t>Tavola 3.5 (segue) - Coppie adottanti per età - Anni 2017-2019</t>
    </r>
    <r>
      <rPr>
        <sz val="9"/>
        <rFont val="Arial"/>
        <family val="2"/>
      </rPr>
      <t xml:space="preserve"> (</t>
    </r>
    <r>
      <rPr>
        <i/>
        <sz val="9"/>
        <rFont val="Arial"/>
        <family val="2"/>
      </rPr>
      <t>Valori percentuali)</t>
    </r>
  </si>
  <si>
    <t>Anno 2019 - Per tipologia di adozione</t>
  </si>
  <si>
    <t xml:space="preserve">                      Anni 1999-2004 e 2008-2019</t>
  </si>
  <si>
    <t xml:space="preserve">                      per tipologia di adozione - Anni  2017-2019</t>
  </si>
  <si>
    <t>Tavola 3.8 - Coppie adottanti per provincia di residenza - Anni 2017-2019</t>
  </si>
  <si>
    <t>I dati del Tribunale per i minorenni di Firenze al 31 dicembre 2019</t>
  </si>
  <si>
    <t>Tavola 1.11  - Coppie richiedenti adozione per professione - Anni 2017-2019</t>
  </si>
  <si>
    <t>Tavola 2.7 - Adottati in adozione internazionale - Anni 1999-2019</t>
  </si>
  <si>
    <t>Tavola 1.13 - Coppie richiedenti adozione per Zona distretto di residenza - Anni 2017-2019</t>
  </si>
  <si>
    <t>Tavola 3.9 - Coppie adottanti per Zona distretto di residenza. Tasso medio annuo per 100.000 residenti di 30-59 anni - Anni 2017-2019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</si>
</sst>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_-;\-* #,##0_-;_-* &quot;-&quot;_-;_-@_-"/>
    <numFmt numFmtId="165" formatCode="0.0"/>
    <numFmt numFmtId="166" formatCode="&quot;??L. &quot;#,##0;[Red]&quot;-L. &quot;#,###"/>
    <numFmt numFmtId="167" formatCode="_-[$€-2]\ * #,##0.00_-;\-[$€-2]\ * #,##0.00_-;_-[$€-2]\ * &quot;-&quot;??_-"/>
    <numFmt numFmtId="168" formatCode="\_x0000_\_x0000_&quot;L.&quot;\ #,##0;[Red]\-&quot;L.&quot;\ #,###"/>
    <numFmt numFmtId="169" formatCode="&quot;L. &quot;#,##0;[Red]&quot;-L. &quot;#,##0"/>
    <numFmt numFmtId="170" formatCode="#,##0.0"/>
  </numFmts>
  <fonts count="47">
    <font>
      <sz val="10"/>
      <name val="Arial"/>
    </font>
    <font>
      <u/>
      <sz val="10"/>
      <name val="Arial"/>
      <family val="2"/>
    </font>
    <font>
      <i/>
      <sz val="16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vertAlign val="superscript"/>
      <sz val="9"/>
      <name val="Arial"/>
      <family val="2"/>
    </font>
    <font>
      <b/>
      <vertAlign val="superscript"/>
      <sz val="9"/>
      <name val="Arial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10"/>
      <name val="Arial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vertAlign val="superscript"/>
      <sz val="9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MS Sans Serif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i/>
      <sz val="18"/>
      <name val="Arial"/>
      <family val="2"/>
    </font>
    <font>
      <i/>
      <sz val="11"/>
      <name val="Arial"/>
      <family val="2"/>
    </font>
    <font>
      <b/>
      <sz val="10"/>
      <color theme="1"/>
      <name val="MS Sans Serif"/>
      <family val="2"/>
    </font>
    <font>
      <sz val="9"/>
      <name val="MS Sans Serif"/>
      <family val="2"/>
    </font>
    <font>
      <sz val="9"/>
      <color rgb="FFFF0000"/>
      <name val="Arial"/>
      <family val="2"/>
    </font>
    <font>
      <i/>
      <sz val="9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78">
    <xf numFmtId="0" fontId="0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6" fontId="16" fillId="0" borderId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4" applyNumberFormat="0" applyAlignment="0" applyProtection="0"/>
    <xf numFmtId="0" fontId="21" fillId="21" borderId="5" applyNumberFormat="0" applyAlignment="0" applyProtection="0"/>
    <xf numFmtId="167" fontId="1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38" fontId="16" fillId="0" borderId="0" applyFill="0" applyBorder="0" applyAlignment="0" applyProtection="0"/>
    <xf numFmtId="164" fontId="16" fillId="0" borderId="0" applyFont="0" applyFill="0" applyBorder="0" applyAlignment="0" applyProtection="0"/>
    <xf numFmtId="0" fontId="28" fillId="22" borderId="0" applyNumberFormat="0" applyBorder="0" applyAlignment="0" applyProtection="0"/>
    <xf numFmtId="0" fontId="16" fillId="0" borderId="0"/>
    <xf numFmtId="0" fontId="16" fillId="0" borderId="0"/>
    <xf numFmtId="0" fontId="17" fillId="0" borderId="0"/>
    <xf numFmtId="0" fontId="16" fillId="23" borderId="10" applyNumberFormat="0" applyAlignment="0" applyProtection="0"/>
    <xf numFmtId="0" fontId="29" fillId="0" borderId="0"/>
    <xf numFmtId="38" fontId="16" fillId="0" borderId="0" applyFont="0" applyFill="0" applyBorder="0" applyAlignment="0" applyProtection="0"/>
    <xf numFmtId="0" fontId="16" fillId="0" borderId="0" applyProtection="0"/>
    <xf numFmtId="0" fontId="15" fillId="0" borderId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38" fontId="16" fillId="0" borderId="0" applyFill="0" applyBorder="0" applyAlignment="0" applyProtection="0"/>
    <xf numFmtId="0" fontId="16" fillId="0" borderId="0" applyProtection="0"/>
    <xf numFmtId="0" fontId="15" fillId="0" borderId="0"/>
    <xf numFmtId="166" fontId="16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169" fontId="16" fillId="0" borderId="0" applyFill="0" applyBorder="0" applyAlignment="0" applyProtection="0"/>
    <xf numFmtId="0" fontId="32" fillId="0" borderId="0" applyNumberFormat="0" applyFill="0" applyBorder="0" applyAlignment="0" applyProtection="0"/>
    <xf numFmtId="0" fontId="3" fillId="0" borderId="0"/>
    <xf numFmtId="0" fontId="3" fillId="0" borderId="0"/>
    <xf numFmtId="0" fontId="16" fillId="0" borderId="0"/>
    <xf numFmtId="0" fontId="15" fillId="0" borderId="0"/>
    <xf numFmtId="0" fontId="16" fillId="0" borderId="0" applyNumberFormat="0" applyFill="0" applyBorder="0" applyProtection="0">
      <alignment horizontal="left"/>
    </xf>
    <xf numFmtId="0" fontId="16" fillId="0" borderId="0"/>
    <xf numFmtId="166" fontId="16" fillId="0" borderId="0" applyFill="0" applyBorder="0" applyAlignment="0" applyProtection="0"/>
    <xf numFmtId="168" fontId="1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/>
    <xf numFmtId="0" fontId="3" fillId="0" borderId="0"/>
    <xf numFmtId="0" fontId="3" fillId="0" borderId="0"/>
    <xf numFmtId="0" fontId="16" fillId="0" borderId="0"/>
  </cellStyleXfs>
  <cellXfs count="4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4" fillId="0" borderId="0" xfId="1" applyFont="1" applyFill="1"/>
    <xf numFmtId="0" fontId="5" fillId="0" borderId="0" xfId="1" applyFont="1"/>
    <xf numFmtId="0" fontId="4" fillId="0" borderId="0" xfId="1" applyFont="1"/>
    <xf numFmtId="0" fontId="5" fillId="0" borderId="0" xfId="1" applyFont="1" applyBorder="1"/>
    <xf numFmtId="0" fontId="5" fillId="0" borderId="1" xfId="1" applyFont="1" applyBorder="1"/>
    <xf numFmtId="0" fontId="5" fillId="0" borderId="1" xfId="1" applyFont="1" applyBorder="1" applyAlignment="1">
      <alignment horizontal="right"/>
    </xf>
    <xf numFmtId="0" fontId="6" fillId="0" borderId="1" xfId="1" applyFont="1" applyBorder="1" applyAlignment="1">
      <alignment horizontal="right" wrapText="1"/>
    </xf>
    <xf numFmtId="0" fontId="5" fillId="0" borderId="0" xfId="1" applyFont="1" applyAlignment="1">
      <alignment horizontal="left"/>
    </xf>
    <xf numFmtId="1" fontId="5" fillId="0" borderId="0" xfId="1" applyNumberFormat="1" applyFont="1"/>
    <xf numFmtId="1" fontId="5" fillId="0" borderId="0" xfId="1" quotePrefix="1" applyNumberFormat="1" applyFont="1" applyAlignment="1">
      <alignment horizontal="right"/>
    </xf>
    <xf numFmtId="1" fontId="5" fillId="0" borderId="0" xfId="1" applyNumberFormat="1" applyFont="1" applyBorder="1"/>
    <xf numFmtId="0" fontId="5" fillId="0" borderId="0" xfId="1" applyFont="1" applyBorder="1" applyAlignment="1">
      <alignment horizontal="left"/>
    </xf>
    <xf numFmtId="0" fontId="5" fillId="0" borderId="2" xfId="1" applyFont="1" applyBorder="1"/>
    <xf numFmtId="0" fontId="5" fillId="0" borderId="2" xfId="1" applyFont="1" applyBorder="1" applyAlignment="1">
      <alignment horizontal="right"/>
    </xf>
    <xf numFmtId="0" fontId="5" fillId="0" borderId="0" xfId="1" applyFont="1" applyFill="1" applyBorder="1"/>
    <xf numFmtId="0" fontId="5" fillId="0" borderId="3" xfId="1" applyFont="1" applyFill="1" applyBorder="1"/>
    <xf numFmtId="0" fontId="5" fillId="0" borderId="2" xfId="1" applyFont="1" applyFill="1" applyBorder="1"/>
    <xf numFmtId="0" fontId="5" fillId="0" borderId="0" xfId="1" applyFont="1" applyFill="1"/>
    <xf numFmtId="165" fontId="5" fillId="0" borderId="0" xfId="1" applyNumberFormat="1" applyFont="1"/>
    <xf numFmtId="0" fontId="6" fillId="0" borderId="0" xfId="1" applyFont="1" applyAlignment="1">
      <alignment horizontal="right"/>
    </xf>
    <xf numFmtId="0" fontId="6" fillId="0" borderId="0" xfId="1" applyFont="1"/>
    <xf numFmtId="165" fontId="6" fillId="0" borderId="0" xfId="1" applyNumberFormat="1" applyFont="1"/>
    <xf numFmtId="0" fontId="6" fillId="0" borderId="0" xfId="1" applyFont="1" applyFill="1"/>
    <xf numFmtId="0" fontId="4" fillId="0" borderId="2" xfId="1" applyFont="1" applyBorder="1"/>
    <xf numFmtId="165" fontId="4" fillId="0" borderId="2" xfId="1" applyNumberFormat="1" applyFont="1" applyBorder="1"/>
    <xf numFmtId="0" fontId="4" fillId="0" borderId="2" xfId="1" applyFont="1" applyFill="1" applyBorder="1"/>
    <xf numFmtId="0" fontId="8" fillId="0" borderId="0" xfId="1" applyFont="1"/>
    <xf numFmtId="0" fontId="9" fillId="0" borderId="0" xfId="1" applyFont="1"/>
    <xf numFmtId="0" fontId="5" fillId="0" borderId="3" xfId="1" applyFont="1" applyBorder="1"/>
    <xf numFmtId="0" fontId="5" fillId="0" borderId="1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5" fillId="0" borderId="0" xfId="1" applyFont="1" applyBorder="1" applyAlignment="1">
      <alignment horizontal="centerContinuous"/>
    </xf>
    <xf numFmtId="0" fontId="5" fillId="0" borderId="0" xfId="0" applyNumberFormat="1" applyFont="1" applyBorder="1"/>
    <xf numFmtId="0" fontId="4" fillId="0" borderId="0" xfId="1" applyFont="1" applyBorder="1"/>
    <xf numFmtId="165" fontId="4" fillId="0" borderId="0" xfId="1" applyNumberFormat="1" applyFont="1" applyBorder="1"/>
    <xf numFmtId="165" fontId="5" fillId="0" borderId="0" xfId="1" applyNumberFormat="1" applyFont="1" applyAlignment="1">
      <alignment horizontal="right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Continuous"/>
    </xf>
    <xf numFmtId="3" fontId="5" fillId="0" borderId="0" xfId="1" applyNumberFormat="1" applyFont="1"/>
    <xf numFmtId="0" fontId="5" fillId="0" borderId="0" xfId="0" applyNumberFormat="1" applyFont="1"/>
    <xf numFmtId="0" fontId="6" fillId="0" borderId="0" xfId="1" applyFont="1" applyBorder="1"/>
    <xf numFmtId="3" fontId="4" fillId="0" borderId="0" xfId="1" applyNumberFormat="1" applyFont="1"/>
    <xf numFmtId="165" fontId="4" fillId="0" borderId="0" xfId="1" applyNumberFormat="1" applyFont="1"/>
    <xf numFmtId="1" fontId="4" fillId="0" borderId="2" xfId="1" applyNumberFormat="1" applyFont="1" applyBorder="1"/>
    <xf numFmtId="165" fontId="5" fillId="0" borderId="0" xfId="1" applyNumberFormat="1" applyFont="1" applyFill="1" applyAlignment="1">
      <alignment horizontal="right"/>
    </xf>
    <xf numFmtId="165" fontId="5" fillId="0" borderId="0" xfId="1" applyNumberFormat="1" applyFont="1" applyFill="1"/>
    <xf numFmtId="165" fontId="5" fillId="0" borderId="0" xfId="1" applyNumberFormat="1" applyFont="1" applyBorder="1"/>
    <xf numFmtId="0" fontId="5" fillId="0" borderId="2" xfId="1" applyFont="1" applyBorder="1" applyAlignment="1">
      <alignment horizontal="right" wrapText="1"/>
    </xf>
    <xf numFmtId="0" fontId="5" fillId="0" borderId="0" xfId="1" applyFont="1" applyBorder="1" applyAlignment="1">
      <alignment horizontal="right"/>
    </xf>
    <xf numFmtId="49" fontId="5" fillId="0" borderId="0" xfId="1" applyNumberFormat="1" applyFont="1"/>
    <xf numFmtId="49" fontId="5" fillId="0" borderId="0" xfId="1" applyNumberFormat="1" applyFont="1" applyBorder="1"/>
    <xf numFmtId="165" fontId="6" fillId="0" borderId="0" xfId="1" applyNumberFormat="1" applyFont="1" applyBorder="1" applyAlignment="1">
      <alignment horizontal="right"/>
    </xf>
    <xf numFmtId="165" fontId="10" fillId="0" borderId="0" xfId="1" applyNumberFormat="1" applyFont="1" applyBorder="1"/>
    <xf numFmtId="165" fontId="10" fillId="0" borderId="2" xfId="1" applyNumberFormat="1" applyFont="1" applyBorder="1"/>
    <xf numFmtId="0" fontId="4" fillId="0" borderId="0" xfId="1" applyFont="1" applyFill="1" applyBorder="1"/>
    <xf numFmtId="0" fontId="5" fillId="0" borderId="3" xfId="1" applyFont="1" applyBorder="1" applyAlignment="1"/>
    <xf numFmtId="0" fontId="5" fillId="0" borderId="3" xfId="1" applyFont="1" applyBorder="1" applyAlignment="1">
      <alignment horizontal="center"/>
    </xf>
    <xf numFmtId="0" fontId="5" fillId="0" borderId="1" xfId="1" applyFont="1" applyFill="1" applyBorder="1" applyAlignment="1">
      <alignment horizontal="right" wrapText="1"/>
    </xf>
    <xf numFmtId="1" fontId="5" fillId="0" borderId="0" xfId="1" applyNumberFormat="1" applyFont="1" applyAlignment="1"/>
    <xf numFmtId="165" fontId="5" fillId="0" borderId="0" xfId="1" applyNumberFormat="1" applyFont="1" applyAlignment="1"/>
    <xf numFmtId="1" fontId="4" fillId="0" borderId="0" xfId="1" applyNumberFormat="1" applyFont="1" applyAlignment="1"/>
    <xf numFmtId="165" fontId="4" fillId="0" borderId="0" xfId="1" applyNumberFormat="1" applyFont="1" applyAlignment="1"/>
    <xf numFmtId="0" fontId="5" fillId="0" borderId="0" xfId="1" applyFont="1" applyAlignment="1"/>
    <xf numFmtId="1" fontId="4" fillId="0" borderId="2" xfId="1" applyNumberFormat="1" applyFont="1" applyBorder="1" applyAlignment="1"/>
    <xf numFmtId="0" fontId="5" fillId="0" borderId="2" xfId="1" applyFont="1" applyBorder="1" applyAlignment="1"/>
    <xf numFmtId="0" fontId="5" fillId="0" borderId="0" xfId="0" applyFont="1" applyBorder="1"/>
    <xf numFmtId="0" fontId="0" fillId="0" borderId="0" xfId="0" applyNumberFormat="1"/>
    <xf numFmtId="0" fontId="8" fillId="0" borderId="0" xfId="1" applyFont="1" applyBorder="1"/>
    <xf numFmtId="0" fontId="4" fillId="0" borderId="0" xfId="0" applyFont="1" applyFill="1"/>
    <xf numFmtId="0" fontId="5" fillId="0" borderId="3" xfId="0" applyFont="1" applyBorder="1"/>
    <xf numFmtId="0" fontId="5" fillId="0" borderId="1" xfId="0" applyFont="1" applyBorder="1" applyAlignment="1">
      <alignment horizontal="centerContinuous"/>
    </xf>
    <xf numFmtId="0" fontId="14" fillId="0" borderId="3" xfId="0" applyFont="1" applyBorder="1" applyAlignment="1">
      <alignment horizontal="centerContinuous"/>
    </xf>
    <xf numFmtId="0" fontId="5" fillId="0" borderId="2" xfId="0" applyFont="1" applyBorder="1"/>
    <xf numFmtId="0" fontId="5" fillId="0" borderId="2" xfId="0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49" fontId="5" fillId="0" borderId="0" xfId="0" applyNumberFormat="1" applyFont="1"/>
    <xf numFmtId="0" fontId="5" fillId="0" borderId="0" xfId="0" applyFont="1"/>
    <xf numFmtId="49" fontId="5" fillId="0" borderId="0" xfId="0" applyNumberFormat="1" applyFont="1" applyBorder="1"/>
    <xf numFmtId="0" fontId="4" fillId="0" borderId="2" xfId="0" applyFont="1" applyBorder="1"/>
    <xf numFmtId="49" fontId="5" fillId="0" borderId="0" xfId="0" applyNumberFormat="1" applyFont="1" applyBorder="1" applyAlignment="1">
      <alignment horizontal="left" wrapText="1"/>
    </xf>
    <xf numFmtId="0" fontId="6" fillId="0" borderId="0" xfId="0" applyFont="1"/>
    <xf numFmtId="165" fontId="6" fillId="0" borderId="0" xfId="1" applyNumberFormat="1" applyFont="1" applyAlignment="1">
      <alignment horizontal="right"/>
    </xf>
    <xf numFmtId="165" fontId="5" fillId="0" borderId="0" xfId="0" applyNumberFormat="1" applyFont="1" applyBorder="1"/>
    <xf numFmtId="0" fontId="16" fillId="0" borderId="0" xfId="0" applyFont="1"/>
    <xf numFmtId="1" fontId="5" fillId="0" borderId="0" xfId="1" applyNumberFormat="1" applyFont="1" applyFill="1"/>
    <xf numFmtId="0" fontId="5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4" fillId="0" borderId="0" xfId="0" applyFont="1" applyBorder="1"/>
    <xf numFmtId="0" fontId="8" fillId="0" borderId="0" xfId="0" applyFont="1" applyAlignment="1">
      <alignment vertical="top" wrapText="1"/>
    </xf>
    <xf numFmtId="0" fontId="4" fillId="0" borderId="0" xfId="65" applyFont="1" applyFill="1" applyProtection="1">
      <protection locked="0"/>
    </xf>
    <xf numFmtId="0" fontId="5" fillId="0" borderId="0" xfId="65" applyFont="1" applyProtection="1">
      <protection locked="0"/>
    </xf>
    <xf numFmtId="0" fontId="16" fillId="0" borderId="0" xfId="65" applyFont="1" applyProtection="1">
      <protection locked="0"/>
    </xf>
    <xf numFmtId="0" fontId="5" fillId="0" borderId="3" xfId="65" applyFont="1" applyBorder="1" applyProtection="1">
      <protection locked="0"/>
    </xf>
    <xf numFmtId="0" fontId="5" fillId="0" borderId="2" xfId="65" applyFont="1" applyBorder="1" applyProtection="1">
      <protection locked="0"/>
    </xf>
    <xf numFmtId="0" fontId="13" fillId="0" borderId="2" xfId="46" applyFont="1" applyBorder="1" applyAlignment="1">
      <alignment horizontal="right" wrapText="1"/>
    </xf>
    <xf numFmtId="0" fontId="5" fillId="0" borderId="2" xfId="65" applyFont="1" applyBorder="1" applyAlignment="1" applyProtection="1">
      <alignment horizontal="right" wrapText="1"/>
      <protection locked="0"/>
    </xf>
    <xf numFmtId="0" fontId="5" fillId="0" borderId="0" xfId="65" applyFont="1" applyBorder="1" applyProtection="1">
      <protection locked="0"/>
    </xf>
    <xf numFmtId="0" fontId="5" fillId="0" borderId="0" xfId="65" applyFont="1" applyBorder="1" applyAlignment="1" applyProtection="1">
      <alignment horizontal="left"/>
      <protection locked="0"/>
    </xf>
    <xf numFmtId="0" fontId="8" fillId="0" borderId="0" xfId="65" applyFont="1" applyProtection="1">
      <protection locked="0"/>
    </xf>
    <xf numFmtId="0" fontId="5" fillId="0" borderId="1" xfId="65" applyFont="1" applyBorder="1" applyAlignment="1" applyProtection="1">
      <alignment horizontal="centerContinuous"/>
      <protection locked="0"/>
    </xf>
    <xf numFmtId="0" fontId="5" fillId="0" borderId="0" xfId="65" applyFont="1" applyAlignment="1" applyProtection="1">
      <alignment horizontal="left"/>
      <protection locked="0"/>
    </xf>
    <xf numFmtId="0" fontId="5" fillId="0" borderId="0" xfId="65" applyFont="1" applyAlignment="1" applyProtection="1">
      <alignment horizontal="centerContinuous"/>
      <protection locked="0"/>
    </xf>
    <xf numFmtId="0" fontId="4" fillId="0" borderId="2" xfId="65" applyFont="1" applyBorder="1" applyProtection="1">
      <protection locked="0"/>
    </xf>
    <xf numFmtId="0" fontId="34" fillId="0" borderId="0" xfId="65" applyFont="1" applyProtection="1">
      <protection locked="0"/>
    </xf>
    <xf numFmtId="165" fontId="16" fillId="0" borderId="0" xfId="65" applyNumberFormat="1" applyFont="1" applyProtection="1">
      <protection locked="0"/>
    </xf>
    <xf numFmtId="0" fontId="0" fillId="0" borderId="0" xfId="0" applyNumberFormat="1" applyFill="1" applyBorder="1"/>
    <xf numFmtId="0" fontId="35" fillId="0" borderId="0" xfId="0" applyNumberFormat="1" applyFont="1" applyFill="1" applyBorder="1"/>
    <xf numFmtId="0" fontId="4" fillId="0" borderId="0" xfId="66" applyFont="1"/>
    <xf numFmtId="0" fontId="5" fillId="0" borderId="0" xfId="66" applyFont="1"/>
    <xf numFmtId="0" fontId="16" fillId="0" borderId="0" xfId="66" applyFont="1"/>
    <xf numFmtId="0" fontId="5" fillId="0" borderId="0" xfId="66" applyFont="1" applyBorder="1"/>
    <xf numFmtId="0" fontId="5" fillId="0" borderId="1" xfId="65" applyFont="1" applyBorder="1" applyProtection="1">
      <protection locked="0"/>
    </xf>
    <xf numFmtId="0" fontId="5" fillId="0" borderId="0" xfId="66" applyFont="1" applyAlignment="1">
      <alignment horizontal="left"/>
    </xf>
    <xf numFmtId="0" fontId="5" fillId="0" borderId="0" xfId="66" applyFont="1" applyBorder="1" applyAlignment="1">
      <alignment horizontal="left"/>
    </xf>
    <xf numFmtId="0" fontId="5" fillId="0" borderId="2" xfId="66" applyFont="1" applyBorder="1" applyAlignment="1">
      <alignment horizontal="left"/>
    </xf>
    <xf numFmtId="0" fontId="16" fillId="0" borderId="0" xfId="66" applyFont="1" applyBorder="1"/>
    <xf numFmtId="0" fontId="4" fillId="0" borderId="0" xfId="65" applyFont="1" applyBorder="1" applyProtection="1">
      <protection locked="0"/>
    </xf>
    <xf numFmtId="165" fontId="5" fillId="0" borderId="0" xfId="65" applyNumberFormat="1" applyFont="1" applyProtection="1">
      <protection locked="0"/>
    </xf>
    <xf numFmtId="0" fontId="4" fillId="0" borderId="0" xfId="66" applyFont="1" applyFill="1"/>
    <xf numFmtId="0" fontId="5" fillId="0" borderId="1" xfId="66" applyFont="1" applyBorder="1"/>
    <xf numFmtId="0" fontId="5" fillId="0" borderId="0" xfId="66" applyFont="1" applyBorder="1" applyAlignment="1"/>
    <xf numFmtId="0" fontId="5" fillId="0" borderId="0" xfId="66" applyFont="1" applyAlignment="1"/>
    <xf numFmtId="0" fontId="5" fillId="0" borderId="2" xfId="66" applyFont="1" applyBorder="1"/>
    <xf numFmtId="0" fontId="5" fillId="0" borderId="0" xfId="65" applyFont="1" applyAlignment="1" applyProtection="1">
      <alignment wrapText="1"/>
      <protection locked="0"/>
    </xf>
    <xf numFmtId="165" fontId="5" fillId="0" borderId="0" xfId="0" applyNumberFormat="1" applyFont="1"/>
    <xf numFmtId="0" fontId="5" fillId="0" borderId="0" xfId="65" applyFont="1" applyAlignment="1" applyProtection="1">
      <alignment horizontal="left" wrapText="1"/>
      <protection locked="0"/>
    </xf>
    <xf numFmtId="0" fontId="5" fillId="0" borderId="0" xfId="65" applyFont="1" applyBorder="1" applyAlignment="1" applyProtection="1">
      <alignment horizontal="left" wrapText="1"/>
      <protection locked="0"/>
    </xf>
    <xf numFmtId="0" fontId="5" fillId="0" borderId="0" xfId="65" applyFont="1" applyBorder="1" applyProtection="1"/>
    <xf numFmtId="165" fontId="4" fillId="0" borderId="2" xfId="65" applyNumberFormat="1" applyFont="1" applyBorder="1" applyAlignment="1" applyProtection="1">
      <alignment horizontal="right"/>
      <protection locked="0"/>
    </xf>
    <xf numFmtId="165" fontId="4" fillId="0" borderId="0" xfId="65" applyNumberFormat="1" applyFont="1" applyBorder="1" applyAlignment="1" applyProtection="1">
      <alignment horizontal="right"/>
      <protection locked="0"/>
    </xf>
    <xf numFmtId="0" fontId="5" fillId="0" borderId="1" xfId="65" applyFont="1" applyBorder="1" applyAlignment="1" applyProtection="1">
      <alignment horizontal="right" wrapText="1"/>
      <protection locked="0"/>
    </xf>
    <xf numFmtId="0" fontId="5" fillId="0" borderId="1" xfId="65" applyFont="1" applyBorder="1" applyAlignment="1" applyProtection="1">
      <alignment horizontal="right"/>
      <protection locked="0"/>
    </xf>
    <xf numFmtId="0" fontId="5" fillId="0" borderId="2" xfId="65" applyFont="1" applyBorder="1" applyAlignment="1" applyProtection="1">
      <alignment horizontal="right"/>
      <protection locked="0"/>
    </xf>
    <xf numFmtId="165" fontId="5" fillId="0" borderId="0" xfId="65" applyNumberFormat="1" applyFont="1" applyBorder="1" applyProtection="1"/>
    <xf numFmtId="0" fontId="4" fillId="0" borderId="0" xfId="65" applyFont="1" applyProtection="1">
      <protection locked="0"/>
    </xf>
    <xf numFmtId="0" fontId="5" fillId="0" borderId="0" xfId="65" applyFont="1" applyFill="1" applyBorder="1" applyAlignment="1" applyProtection="1">
      <alignment horizontal="left" wrapText="1"/>
      <protection locked="0"/>
    </xf>
    <xf numFmtId="165" fontId="4" fillId="0" borderId="2" xfId="65" applyNumberFormat="1" applyFont="1" applyBorder="1" applyProtection="1"/>
    <xf numFmtId="0" fontId="4" fillId="0" borderId="0" xfId="65" applyFont="1" applyBorder="1" applyProtection="1"/>
    <xf numFmtId="0" fontId="16" fillId="0" borderId="0" xfId="65" applyFont="1" applyBorder="1" applyProtection="1">
      <protection locked="0"/>
    </xf>
    <xf numFmtId="0" fontId="5" fillId="0" borderId="3" xfId="66" applyFont="1" applyBorder="1"/>
    <xf numFmtId="0" fontId="5" fillId="0" borderId="2" xfId="66" applyFont="1" applyBorder="1" applyAlignment="1">
      <alignment horizontal="left" wrapText="1"/>
    </xf>
    <xf numFmtId="0" fontId="5" fillId="0" borderId="0" xfId="66" applyFont="1" applyFill="1" applyBorder="1"/>
    <xf numFmtId="0" fontId="5" fillId="0" borderId="0" xfId="66" applyFont="1" applyFill="1"/>
    <xf numFmtId="0" fontId="16" fillId="0" borderId="0" xfId="66" applyFont="1" applyFill="1" applyBorder="1"/>
    <xf numFmtId="0" fontId="16" fillId="0" borderId="0" xfId="66" applyFont="1" applyFill="1"/>
    <xf numFmtId="0" fontId="4" fillId="0" borderId="2" xfId="66" applyFont="1" applyFill="1" applyBorder="1"/>
    <xf numFmtId="1" fontId="4" fillId="0" borderId="2" xfId="66" applyNumberFormat="1" applyFont="1" applyBorder="1"/>
    <xf numFmtId="0" fontId="4" fillId="0" borderId="2" xfId="66" applyFont="1" applyBorder="1"/>
    <xf numFmtId="1" fontId="4" fillId="0" borderId="0" xfId="66" applyNumberFormat="1" applyFont="1" applyBorder="1"/>
    <xf numFmtId="0" fontId="4" fillId="0" borderId="0" xfId="46" applyFont="1" applyFill="1"/>
    <xf numFmtId="0" fontId="5" fillId="0" borderId="0" xfId="46" applyFont="1"/>
    <xf numFmtId="0" fontId="16" fillId="0" borderId="0" xfId="46" applyFont="1"/>
    <xf numFmtId="0" fontId="4" fillId="0" borderId="0" xfId="46" applyFont="1"/>
    <xf numFmtId="0" fontId="5" fillId="0" borderId="14" xfId="46" applyFont="1" applyBorder="1"/>
    <xf numFmtId="0" fontId="5" fillId="0" borderId="0" xfId="46" applyFont="1" applyBorder="1" applyAlignment="1">
      <alignment horizontal="left"/>
    </xf>
    <xf numFmtId="0" fontId="4" fillId="0" borderId="0" xfId="46" applyFont="1" applyFill="1" applyBorder="1" applyAlignment="1">
      <alignment horizontal="left"/>
    </xf>
    <xf numFmtId="3" fontId="4" fillId="0" borderId="0" xfId="46" applyNumberFormat="1" applyFont="1" applyFill="1" applyAlignment="1">
      <alignment horizontal="right"/>
    </xf>
    <xf numFmtId="0" fontId="5" fillId="0" borderId="0" xfId="46" applyFont="1" applyAlignment="1">
      <alignment horizontal="right"/>
    </xf>
    <xf numFmtId="165" fontId="5" fillId="0" borderId="0" xfId="46" applyNumberFormat="1" applyFont="1"/>
    <xf numFmtId="0" fontId="4" fillId="0" borderId="13" xfId="46" applyFont="1" applyFill="1" applyBorder="1" applyAlignment="1">
      <alignment horizontal="left"/>
    </xf>
    <xf numFmtId="170" fontId="4" fillId="0" borderId="2" xfId="46" applyNumberFormat="1" applyFont="1" applyFill="1" applyBorder="1" applyAlignment="1">
      <alignment horizontal="right"/>
    </xf>
    <xf numFmtId="0" fontId="8" fillId="0" borderId="0" xfId="46" applyFont="1"/>
    <xf numFmtId="0" fontId="16" fillId="0" borderId="0" xfId="46" applyFont="1" applyFill="1" applyBorder="1"/>
    <xf numFmtId="0" fontId="16" fillId="0" borderId="15" xfId="46" applyFont="1" applyBorder="1"/>
    <xf numFmtId="0" fontId="16" fillId="0" borderId="0" xfId="46" applyFont="1" applyBorder="1"/>
    <xf numFmtId="0" fontId="16" fillId="0" borderId="0" xfId="46" applyNumberFormat="1" applyFont="1" applyBorder="1"/>
    <xf numFmtId="0" fontId="16" fillId="0" borderId="16" xfId="46" applyFont="1" applyBorder="1"/>
    <xf numFmtId="0" fontId="16" fillId="0" borderId="0" xfId="46" applyNumberFormat="1" applyFont="1"/>
    <xf numFmtId="0" fontId="16" fillId="0" borderId="0" xfId="46"/>
    <xf numFmtId="0" fontId="16" fillId="0" borderId="0" xfId="46" applyBorder="1"/>
    <xf numFmtId="0" fontId="5" fillId="0" borderId="0" xfId="46" applyFont="1" applyBorder="1"/>
    <xf numFmtId="0" fontId="9" fillId="0" borderId="0" xfId="0" applyFont="1" applyAlignment="1">
      <alignment horizontal="left"/>
    </xf>
    <xf numFmtId="0" fontId="37" fillId="0" borderId="0" xfId="0" applyFont="1"/>
    <xf numFmtId="0" fontId="39" fillId="0" borderId="0" xfId="0" applyFont="1" applyAlignment="1"/>
    <xf numFmtId="0" fontId="39" fillId="0" borderId="0" xfId="0" applyFont="1" applyAlignment="1">
      <alignment horizontal="center"/>
    </xf>
    <xf numFmtId="0" fontId="9" fillId="0" borderId="0" xfId="74" applyFont="1" applyBorder="1" applyAlignment="1"/>
    <xf numFmtId="0" fontId="39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8" fillId="0" borderId="0" xfId="0" applyFont="1" applyAlignment="1">
      <alignment vertical="top"/>
    </xf>
    <xf numFmtId="0" fontId="42" fillId="0" borderId="0" xfId="0" applyFont="1" applyAlignment="1">
      <alignment horizontal="left"/>
    </xf>
    <xf numFmtId="0" fontId="42" fillId="0" borderId="0" xfId="46" applyFont="1" applyAlignment="1">
      <alignment horizontal="left"/>
    </xf>
    <xf numFmtId="0" fontId="5" fillId="0" borderId="0" xfId="0" applyFont="1" applyAlignment="1">
      <alignment vertical="top"/>
    </xf>
    <xf numFmtId="0" fontId="5" fillId="0" borderId="1" xfId="66" applyFont="1" applyBorder="1" applyAlignment="1">
      <alignment horizontal="right" wrapText="1"/>
    </xf>
    <xf numFmtId="0" fontId="36" fillId="0" borderId="0" xfId="46" applyFont="1"/>
    <xf numFmtId="0" fontId="5" fillId="0" borderId="2" xfId="46" applyFont="1" applyBorder="1" applyAlignment="1">
      <alignment horizontal="right"/>
    </xf>
    <xf numFmtId="0" fontId="4" fillId="0" borderId="2" xfId="46" applyFont="1" applyBorder="1"/>
    <xf numFmtId="0" fontId="16" fillId="0" borderId="2" xfId="46" applyBorder="1"/>
    <xf numFmtId="0" fontId="34" fillId="0" borderId="2" xfId="66" applyFont="1" applyBorder="1"/>
    <xf numFmtId="0" fontId="16" fillId="0" borderId="3" xfId="46" applyBorder="1"/>
    <xf numFmtId="3" fontId="4" fillId="0" borderId="2" xfId="1" applyNumberFormat="1" applyFont="1" applyBorder="1"/>
    <xf numFmtId="0" fontId="43" fillId="0" borderId="0" xfId="0" applyFont="1" applyFill="1" applyBorder="1"/>
    <xf numFmtId="3" fontId="4" fillId="0" borderId="2" xfId="1" applyNumberFormat="1" applyFont="1" applyBorder="1" applyAlignment="1"/>
    <xf numFmtId="0" fontId="9" fillId="0" borderId="0" xfId="0" applyFont="1" applyAlignment="1">
      <alignment horizontal="center"/>
    </xf>
    <xf numFmtId="165" fontId="4" fillId="0" borderId="2" xfId="65" applyNumberFormat="1" applyFont="1" applyBorder="1" applyProtection="1">
      <protection locked="0"/>
    </xf>
    <xf numFmtId="0" fontId="5" fillId="0" borderId="2" xfId="46" applyFont="1" applyBorder="1"/>
    <xf numFmtId="1" fontId="4" fillId="0" borderId="2" xfId="65" applyNumberFormat="1" applyFont="1" applyBorder="1" applyProtection="1"/>
    <xf numFmtId="0" fontId="4" fillId="0" borderId="0" xfId="65" applyFont="1" applyFill="1" applyAlignment="1" applyProtection="1">
      <protection locked="0"/>
    </xf>
    <xf numFmtId="1" fontId="5" fillId="0" borderId="0" xfId="65" applyNumberFormat="1" applyFont="1" applyProtection="1"/>
    <xf numFmtId="1" fontId="5" fillId="0" borderId="2" xfId="1" applyNumberFormat="1" applyFont="1" applyBorder="1"/>
    <xf numFmtId="0" fontId="5" fillId="0" borderId="1" xfId="1" applyFont="1" applyBorder="1" applyAlignment="1">
      <alignment horizontal="center"/>
    </xf>
    <xf numFmtId="165" fontId="6" fillId="0" borderId="0" xfId="1" applyNumberFormat="1" applyFont="1" applyFill="1"/>
    <xf numFmtId="165" fontId="5" fillId="0" borderId="0" xfId="1" applyNumberFormat="1" applyFont="1" applyFill="1" applyBorder="1"/>
    <xf numFmtId="1" fontId="6" fillId="0" borderId="0" xfId="1" applyNumberFormat="1" applyFont="1"/>
    <xf numFmtId="165" fontId="4" fillId="0" borderId="2" xfId="1" applyNumberFormat="1" applyFont="1" applyFill="1" applyBorder="1"/>
    <xf numFmtId="0" fontId="6" fillId="0" borderId="0" xfId="1" applyFont="1" applyFill="1" applyBorder="1"/>
    <xf numFmtId="0" fontId="5" fillId="0" borderId="0" xfId="1" applyFont="1" applyBorder="1" applyAlignment="1">
      <alignment horizontal="right" wrapText="1"/>
    </xf>
    <xf numFmtId="0" fontId="5" fillId="0" borderId="2" xfId="1" applyFont="1" applyBorder="1" applyAlignment="1">
      <alignment horizontal="right" wrapText="1"/>
    </xf>
    <xf numFmtId="1" fontId="5" fillId="0" borderId="0" xfId="65" applyNumberFormat="1" applyFont="1" applyProtection="1">
      <protection locked="0"/>
    </xf>
    <xf numFmtId="165" fontId="4" fillId="0" borderId="0" xfId="1" applyNumberFormat="1" applyFont="1" applyFill="1"/>
    <xf numFmtId="0" fontId="5" fillId="0" borderId="2" xfId="0" applyFont="1" applyBorder="1"/>
    <xf numFmtId="0" fontId="1" fillId="0" borderId="0" xfId="46" applyFont="1"/>
    <xf numFmtId="0" fontId="2" fillId="0" borderId="0" xfId="46" applyFont="1" applyAlignment="1">
      <alignment horizontal="right"/>
    </xf>
    <xf numFmtId="0" fontId="4" fillId="0" borderId="0" xfId="75" applyFont="1"/>
    <xf numFmtId="0" fontId="4" fillId="0" borderId="0" xfId="75" applyFont="1" applyAlignment="1">
      <alignment horizontal="right"/>
    </xf>
    <xf numFmtId="0" fontId="44" fillId="0" borderId="0" xfId="75" applyFont="1"/>
    <xf numFmtId="0" fontId="3" fillId="0" borderId="0" xfId="75"/>
    <xf numFmtId="0" fontId="44" fillId="0" borderId="2" xfId="75" applyFont="1" applyBorder="1"/>
    <xf numFmtId="0" fontId="5" fillId="0" borderId="3" xfId="75" applyFont="1" applyBorder="1"/>
    <xf numFmtId="0" fontId="5" fillId="0" borderId="3" xfId="75" applyFont="1" applyBorder="1" applyAlignment="1">
      <alignment horizontal="centerContinuous"/>
    </xf>
    <xf numFmtId="0" fontId="5" fillId="0" borderId="2" xfId="75" applyFont="1" applyBorder="1"/>
    <xf numFmtId="0" fontId="5" fillId="0" borderId="2" xfId="75" applyFont="1" applyBorder="1" applyAlignment="1">
      <alignment horizontal="right"/>
    </xf>
    <xf numFmtId="0" fontId="5" fillId="0" borderId="2" xfId="76" applyFont="1" applyBorder="1" applyAlignment="1">
      <alignment horizontal="right" wrapText="1"/>
    </xf>
    <xf numFmtId="0" fontId="5" fillId="0" borderId="0" xfId="75" applyFont="1"/>
    <xf numFmtId="0" fontId="5" fillId="0" borderId="0" xfId="75" applyFont="1" applyAlignment="1">
      <alignment horizontal="right"/>
    </xf>
    <xf numFmtId="0" fontId="5" fillId="0" borderId="0" xfId="75" applyFont="1" applyAlignment="1">
      <alignment horizontal="left"/>
    </xf>
    <xf numFmtId="0" fontId="5" fillId="0" borderId="0" xfId="75" applyFont="1" applyFill="1"/>
    <xf numFmtId="165" fontId="5" fillId="0" borderId="0" xfId="75" applyNumberFormat="1" applyFont="1" applyAlignment="1">
      <alignment horizontal="right"/>
    </xf>
    <xf numFmtId="1" fontId="5" fillId="0" borderId="0" xfId="75" applyNumberFormat="1" applyFont="1" applyAlignment="1">
      <alignment horizontal="right"/>
    </xf>
    <xf numFmtId="0" fontId="4" fillId="0" borderId="2" xfId="75" applyFont="1" applyBorder="1"/>
    <xf numFmtId="1" fontId="4" fillId="0" borderId="2" xfId="75" applyNumberFormat="1" applyFont="1" applyBorder="1"/>
    <xf numFmtId="165" fontId="4" fillId="0" borderId="2" xfId="75" applyNumberFormat="1" applyFont="1" applyBorder="1" applyAlignment="1">
      <alignment horizontal="right"/>
    </xf>
    <xf numFmtId="0" fontId="4" fillId="0" borderId="2" xfId="75" applyFont="1" applyBorder="1" applyAlignment="1">
      <alignment horizontal="right"/>
    </xf>
    <xf numFmtId="165" fontId="4" fillId="0" borderId="2" xfId="75" applyNumberFormat="1" applyFont="1" applyBorder="1"/>
    <xf numFmtId="3" fontId="4" fillId="0" borderId="2" xfId="75" applyNumberFormat="1" applyFont="1" applyBorder="1"/>
    <xf numFmtId="0" fontId="5" fillId="0" borderId="3" xfId="75" applyNumberFormat="1" applyFont="1" applyBorder="1" applyAlignment="1">
      <alignment horizontal="center"/>
    </xf>
    <xf numFmtId="0" fontId="44" fillId="0" borderId="3" xfId="75" applyFont="1" applyBorder="1"/>
    <xf numFmtId="0" fontId="44" fillId="0" borderId="0" xfId="75" applyFont="1" applyBorder="1"/>
    <xf numFmtId="165" fontId="5" fillId="0" borderId="0" xfId="75" applyNumberFormat="1" applyFont="1"/>
    <xf numFmtId="165" fontId="3" fillId="0" borderId="0" xfId="75" applyNumberFormat="1"/>
    <xf numFmtId="0" fontId="3" fillId="0" borderId="2" xfId="75" applyBorder="1"/>
    <xf numFmtId="0" fontId="5" fillId="0" borderId="1" xfId="75" applyFont="1" applyBorder="1" applyAlignment="1">
      <alignment horizontal="right"/>
    </xf>
    <xf numFmtId="1" fontId="3" fillId="0" borderId="0" xfId="75" applyNumberFormat="1"/>
    <xf numFmtId="0" fontId="4" fillId="0" borderId="0" xfId="75" applyFont="1" applyFill="1"/>
    <xf numFmtId="0" fontId="5" fillId="0" borderId="0" xfId="75" applyFont="1" applyBorder="1" applyAlignment="1">
      <alignment horizontal="left"/>
    </xf>
    <xf numFmtId="1" fontId="5" fillId="0" borderId="0" xfId="75" applyNumberFormat="1" applyFont="1" applyBorder="1" applyAlignment="1">
      <alignment horizontal="right"/>
    </xf>
    <xf numFmtId="0" fontId="4" fillId="0" borderId="2" xfId="75" applyFont="1" applyFill="1" applyBorder="1"/>
    <xf numFmtId="1" fontId="4" fillId="0" borderId="2" xfId="75" applyNumberFormat="1" applyFont="1" applyFill="1" applyBorder="1"/>
    <xf numFmtId="165" fontId="4" fillId="0" borderId="2" xfId="75" applyNumberFormat="1" applyFont="1" applyFill="1" applyBorder="1"/>
    <xf numFmtId="0" fontId="3" fillId="0" borderId="0" xfId="75" applyBorder="1"/>
    <xf numFmtId="0" fontId="5" fillId="0" borderId="17" xfId="75" applyFont="1" applyBorder="1"/>
    <xf numFmtId="0" fontId="5" fillId="0" borderId="13" xfId="75" applyFont="1" applyBorder="1"/>
    <xf numFmtId="0" fontId="5" fillId="0" borderId="0" xfId="75" applyFont="1" applyBorder="1"/>
    <xf numFmtId="0" fontId="4" fillId="0" borderId="13" xfId="75" applyFont="1" applyBorder="1"/>
    <xf numFmtId="0" fontId="16" fillId="0" borderId="0" xfId="75" applyFont="1" applyBorder="1"/>
    <xf numFmtId="0" fontId="16" fillId="0" borderId="0" xfId="75" applyFont="1"/>
    <xf numFmtId="0" fontId="5" fillId="0" borderId="0" xfId="76" applyFont="1"/>
    <xf numFmtId="0" fontId="4" fillId="0" borderId="0" xfId="75" applyFont="1" applyBorder="1"/>
    <xf numFmtId="165" fontId="5" fillId="0" borderId="0" xfId="75" applyNumberFormat="1" applyFont="1" applyBorder="1"/>
    <xf numFmtId="0" fontId="4" fillId="0" borderId="0" xfId="76" applyFont="1"/>
    <xf numFmtId="0" fontId="5" fillId="0" borderId="12" xfId="76" applyFont="1" applyBorder="1" applyAlignment="1">
      <alignment horizontal="right"/>
    </xf>
    <xf numFmtId="0" fontId="5" fillId="0" borderId="0" xfId="76" applyFont="1" applyBorder="1" applyAlignment="1">
      <alignment horizontal="right"/>
    </xf>
    <xf numFmtId="165" fontId="5" fillId="0" borderId="0" xfId="76" applyNumberFormat="1" applyFont="1" applyBorder="1" applyAlignment="1">
      <alignment horizontal="right"/>
    </xf>
    <xf numFmtId="0" fontId="5" fillId="0" borderId="0" xfId="75" applyFont="1" applyFill="1" applyBorder="1" applyAlignment="1">
      <alignment horizontal="left"/>
    </xf>
    <xf numFmtId="0" fontId="5" fillId="0" borderId="0" xfId="75" applyFont="1" applyFill="1" applyBorder="1"/>
    <xf numFmtId="0" fontId="5" fillId="0" borderId="0" xfId="75" applyFont="1" applyBorder="1" applyAlignment="1">
      <alignment horizontal="right"/>
    </xf>
    <xf numFmtId="165" fontId="5" fillId="0" borderId="0" xfId="75" applyNumberFormat="1" applyFont="1" applyBorder="1" applyAlignment="1">
      <alignment horizontal="right"/>
    </xf>
    <xf numFmtId="1" fontId="5" fillId="0" borderId="0" xfId="76" applyNumberFormat="1" applyFont="1" applyBorder="1" applyAlignment="1">
      <alignment horizontal="left"/>
    </xf>
    <xf numFmtId="1" fontId="5" fillId="0" borderId="2" xfId="76" applyNumberFormat="1" applyFont="1" applyBorder="1" applyAlignment="1">
      <alignment horizontal="left"/>
    </xf>
    <xf numFmtId="0" fontId="5" fillId="0" borderId="3" xfId="46" applyFont="1" applyBorder="1"/>
    <xf numFmtId="0" fontId="5" fillId="0" borderId="13" xfId="46" applyFont="1" applyBorder="1"/>
    <xf numFmtId="0" fontId="5" fillId="0" borderId="0" xfId="46" applyFont="1" applyFill="1"/>
    <xf numFmtId="0" fontId="6" fillId="0" borderId="13" xfId="46" applyFont="1" applyFill="1" applyBorder="1"/>
    <xf numFmtId="0" fontId="4" fillId="0" borderId="0" xfId="76" applyFont="1" applyFill="1" applyBorder="1"/>
    <xf numFmtId="0" fontId="4" fillId="0" borderId="13" xfId="76" applyFont="1" applyBorder="1"/>
    <xf numFmtId="0" fontId="5" fillId="0" borderId="0" xfId="76" applyFont="1" applyBorder="1"/>
    <xf numFmtId="0" fontId="5" fillId="0" borderId="3" xfId="76" applyFont="1" applyBorder="1" applyAlignment="1">
      <alignment horizontal="center"/>
    </xf>
    <xf numFmtId="0" fontId="5" fillId="0" borderId="13" xfId="76" applyFont="1" applyBorder="1"/>
    <xf numFmtId="0" fontId="5" fillId="0" borderId="2" xfId="76" applyFont="1" applyBorder="1"/>
    <xf numFmtId="165" fontId="5" fillId="0" borderId="0" xfId="76" applyNumberFormat="1" applyFont="1" applyBorder="1"/>
    <xf numFmtId="0" fontId="4" fillId="0" borderId="0" xfId="76" applyFont="1" applyBorder="1"/>
    <xf numFmtId="165" fontId="4" fillId="0" borderId="0" xfId="76" applyNumberFormat="1" applyFont="1" applyBorder="1"/>
    <xf numFmtId="0" fontId="6" fillId="0" borderId="0" xfId="76" applyFont="1" applyAlignment="1">
      <alignment horizontal="right"/>
    </xf>
    <xf numFmtId="0" fontId="6" fillId="0" borderId="0" xfId="76" applyFont="1" applyFill="1" applyAlignment="1">
      <alignment horizontal="right"/>
    </xf>
    <xf numFmtId="0" fontId="4" fillId="0" borderId="2" xfId="76" applyFont="1" applyBorder="1"/>
    <xf numFmtId="165" fontId="4" fillId="0" borderId="2" xfId="76" quotePrefix="1" applyNumberFormat="1" applyFont="1" applyBorder="1" applyAlignment="1">
      <alignment horizontal="right"/>
    </xf>
    <xf numFmtId="165" fontId="4" fillId="0" borderId="2" xfId="76" quotePrefix="1" applyNumberFormat="1" applyFont="1" applyFill="1" applyBorder="1" applyAlignment="1">
      <alignment horizontal="right"/>
    </xf>
    <xf numFmtId="0" fontId="8" fillId="0" borderId="0" xfId="76" applyFont="1"/>
    <xf numFmtId="0" fontId="4" fillId="0" borderId="0" xfId="76" applyFont="1" applyFill="1"/>
    <xf numFmtId="0" fontId="5" fillId="0" borderId="0" xfId="76" applyFont="1" applyBorder="1" applyAlignment="1">
      <alignment horizontal="center"/>
    </xf>
    <xf numFmtId="0" fontId="5" fillId="0" borderId="2" xfId="76" applyFont="1" applyBorder="1" applyAlignment="1">
      <alignment horizontal="right"/>
    </xf>
    <xf numFmtId="0" fontId="5" fillId="0" borderId="0" xfId="46" applyFont="1" applyFill="1" applyAlignment="1">
      <alignment horizontal="left"/>
    </xf>
    <xf numFmtId="0" fontId="6" fillId="0" borderId="2" xfId="76" applyFont="1" applyFill="1" applyBorder="1" applyAlignment="1">
      <alignment horizontal="right"/>
    </xf>
    <xf numFmtId="0" fontId="5" fillId="0" borderId="1" xfId="76" applyFont="1" applyFill="1" applyBorder="1" applyAlignment="1">
      <alignment horizontal="right"/>
    </xf>
    <xf numFmtId="0" fontId="5" fillId="0" borderId="1" xfId="76" applyFont="1" applyFill="1" applyBorder="1" applyAlignment="1">
      <alignment horizontal="right" wrapText="1"/>
    </xf>
    <xf numFmtId="0" fontId="5" fillId="0" borderId="0" xfId="76" applyFont="1" applyFill="1"/>
    <xf numFmtId="0" fontId="5" fillId="0" borderId="0" xfId="76" applyFont="1" applyFill="1" applyBorder="1"/>
    <xf numFmtId="1" fontId="5" fillId="0" borderId="0" xfId="76" applyNumberFormat="1" applyFont="1" applyFill="1" applyBorder="1"/>
    <xf numFmtId="0" fontId="4" fillId="0" borderId="2" xfId="76" applyFont="1" applyFill="1" applyBorder="1"/>
    <xf numFmtId="0" fontId="5" fillId="0" borderId="2" xfId="76" applyFont="1" applyFill="1" applyBorder="1" applyAlignment="1">
      <alignment horizontal="right"/>
    </xf>
    <xf numFmtId="0" fontId="5" fillId="0" borderId="2" xfId="76" applyFont="1" applyFill="1" applyBorder="1" applyAlignment="1">
      <alignment horizontal="right" wrapText="1"/>
    </xf>
    <xf numFmtId="165" fontId="4" fillId="0" borderId="2" xfId="0" applyNumberFormat="1" applyFont="1" applyBorder="1"/>
    <xf numFmtId="165" fontId="5" fillId="0" borderId="0" xfId="0" applyNumberFormat="1" applyFont="1" applyFill="1" applyAlignment="1">
      <alignment horizontal="right"/>
    </xf>
    <xf numFmtId="165" fontId="5" fillId="0" borderId="0" xfId="0" quotePrefix="1" applyNumberFormat="1" applyFont="1" applyFill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4" fillId="0" borderId="2" xfId="66" applyNumberFormat="1" applyFont="1" applyFill="1" applyBorder="1"/>
    <xf numFmtId="0" fontId="5" fillId="0" borderId="2" xfId="66" applyFont="1" applyBorder="1" applyAlignment="1">
      <alignment horizontal="right"/>
    </xf>
    <xf numFmtId="0" fontId="5" fillId="0" borderId="0" xfId="1" applyFont="1" applyBorder="1" applyAlignment="1">
      <alignment horizontal="right" wrapText="1"/>
    </xf>
    <xf numFmtId="1" fontId="5" fillId="0" borderId="0" xfId="76" applyNumberFormat="1" applyFont="1" applyBorder="1"/>
    <xf numFmtId="1" fontId="4" fillId="0" borderId="0" xfId="76" applyNumberFormat="1" applyFont="1" applyBorder="1"/>
    <xf numFmtId="1" fontId="4" fillId="0" borderId="2" xfId="76" applyNumberFormat="1" applyFont="1" applyBorder="1"/>
    <xf numFmtId="165" fontId="5" fillId="0" borderId="0" xfId="0" applyNumberFormat="1" applyFont="1" applyFill="1" applyBorder="1"/>
    <xf numFmtId="165" fontId="4" fillId="0" borderId="0" xfId="0" applyNumberFormat="1" applyFont="1" applyFill="1" applyBorder="1"/>
    <xf numFmtId="165" fontId="4" fillId="0" borderId="0" xfId="76" applyNumberFormat="1" applyFont="1" applyFill="1"/>
    <xf numFmtId="165" fontId="5" fillId="0" borderId="0" xfId="1" applyNumberFormat="1" applyFont="1" applyFill="1" applyBorder="1" applyAlignment="1">
      <alignment horizontal="right"/>
    </xf>
    <xf numFmtId="165" fontId="5" fillId="0" borderId="2" xfId="1" applyNumberFormat="1" applyFont="1" applyFill="1" applyBorder="1" applyAlignment="1">
      <alignment horizontal="right"/>
    </xf>
    <xf numFmtId="0" fontId="5" fillId="0" borderId="0" xfId="66" applyFont="1" applyBorder="1" applyAlignment="1">
      <alignment horizontal="right"/>
    </xf>
    <xf numFmtId="0" fontId="5" fillId="0" borderId="1" xfId="66" applyFont="1" applyBorder="1" applyAlignment="1">
      <alignment horizontal="right" wrapText="1"/>
    </xf>
    <xf numFmtId="0" fontId="4" fillId="0" borderId="13" xfId="75" applyFont="1" applyFill="1" applyBorder="1"/>
    <xf numFmtId="0" fontId="5" fillId="0" borderId="0" xfId="77" applyNumberFormat="1" applyFont="1" applyFill="1" applyBorder="1"/>
    <xf numFmtId="0" fontId="4" fillId="0" borderId="0" xfId="46" applyFont="1" applyFill="1" applyBorder="1"/>
    <xf numFmtId="0" fontId="5" fillId="0" borderId="0" xfId="46" applyFont="1" applyFill="1" applyBorder="1"/>
    <xf numFmtId="0" fontId="5" fillId="0" borderId="0" xfId="1" applyFont="1" applyBorder="1" applyAlignment="1">
      <alignment horizontal="center"/>
    </xf>
    <xf numFmtId="0" fontId="5" fillId="0" borderId="2" xfId="66" applyFont="1" applyBorder="1" applyAlignment="1"/>
    <xf numFmtId="0" fontId="5" fillId="0" borderId="2" xfId="65" applyFont="1" applyFill="1" applyBorder="1" applyProtection="1">
      <protection locked="0"/>
    </xf>
    <xf numFmtId="0" fontId="13" fillId="0" borderId="0" xfId="46" applyFont="1" applyFill="1" applyBorder="1"/>
    <xf numFmtId="165" fontId="5" fillId="0" borderId="0" xfId="1" applyNumberFormat="1" applyFont="1"/>
    <xf numFmtId="165" fontId="5" fillId="0" borderId="0" xfId="76" applyNumberFormat="1" applyFont="1" applyFill="1"/>
    <xf numFmtId="165" fontId="5" fillId="0" borderId="0" xfId="76" applyNumberFormat="1" applyFont="1" applyFill="1" applyBorder="1" applyAlignment="1"/>
    <xf numFmtId="165" fontId="5" fillId="0" borderId="0" xfId="76" applyNumberFormat="1" applyFont="1" applyFill="1" applyBorder="1" applyAlignment="1">
      <alignment horizontal="right"/>
    </xf>
    <xf numFmtId="0" fontId="5" fillId="0" borderId="0" xfId="65" applyFont="1" applyFill="1" applyBorder="1" applyProtection="1">
      <protection locked="0"/>
    </xf>
    <xf numFmtId="165" fontId="4" fillId="0" borderId="2" xfId="46" applyNumberFormat="1" applyFont="1" applyBorder="1"/>
    <xf numFmtId="0" fontId="16" fillId="0" borderId="0" xfId="70" applyBorder="1"/>
    <xf numFmtId="0" fontId="16" fillId="0" borderId="0" xfId="70"/>
    <xf numFmtId="0" fontId="5" fillId="0" borderId="2" xfId="1" applyFont="1" applyBorder="1" applyAlignment="1">
      <alignment horizontal="left"/>
    </xf>
    <xf numFmtId="0" fontId="5" fillId="0" borderId="2" xfId="1" applyFont="1" applyBorder="1" applyAlignment="1">
      <alignment horizontal="right"/>
    </xf>
    <xf numFmtId="0" fontId="10" fillId="0" borderId="2" xfId="1" applyFont="1" applyBorder="1"/>
    <xf numFmtId="1" fontId="4" fillId="0" borderId="0" xfId="1" applyNumberFormat="1" applyFont="1" applyFill="1"/>
    <xf numFmtId="3" fontId="4" fillId="0" borderId="2" xfId="1" applyNumberFormat="1" applyFont="1" applyFill="1" applyBorder="1"/>
    <xf numFmtId="0" fontId="5" fillId="0" borderId="0" xfId="65" applyFont="1" applyFill="1" applyAlignment="1" applyProtection="1">
      <alignment horizontal="left"/>
      <protection locked="0"/>
    </xf>
    <xf numFmtId="0" fontId="5" fillId="0" borderId="0" xfId="65" applyFont="1" applyFill="1" applyProtection="1">
      <protection locked="0"/>
    </xf>
    <xf numFmtId="0" fontId="16" fillId="0" borderId="2" xfId="75" applyFont="1" applyBorder="1"/>
    <xf numFmtId="0" fontId="3" fillId="0" borderId="3" xfId="75" applyBorder="1"/>
    <xf numFmtId="0" fontId="16" fillId="0" borderId="3" xfId="75" applyFont="1" applyBorder="1"/>
    <xf numFmtId="1" fontId="4" fillId="0" borderId="0" xfId="76" applyNumberFormat="1" applyFont="1" applyFill="1" applyBorder="1"/>
    <xf numFmtId="1" fontId="4" fillId="0" borderId="2" xfId="76" applyNumberFormat="1" applyFont="1" applyFill="1" applyBorder="1"/>
    <xf numFmtId="2" fontId="0" fillId="0" borderId="0" xfId="0" applyNumberFormat="1"/>
    <xf numFmtId="0" fontId="45" fillId="0" borderId="0" xfId="1" applyFont="1"/>
    <xf numFmtId="165" fontId="6" fillId="0" borderId="0" xfId="76" applyNumberFormat="1" applyFont="1" applyFill="1" applyBorder="1" applyAlignment="1">
      <alignment horizontal="right" wrapText="1"/>
    </xf>
    <xf numFmtId="165" fontId="6" fillId="0" borderId="0" xfId="76" applyNumberFormat="1" applyFont="1" applyFill="1"/>
    <xf numFmtId="0" fontId="6" fillId="0" borderId="0" xfId="46" applyFont="1" applyFill="1" applyAlignment="1">
      <alignment horizontal="right"/>
    </xf>
    <xf numFmtId="0" fontId="6" fillId="0" borderId="0" xfId="76" applyFont="1"/>
    <xf numFmtId="0" fontId="6" fillId="0" borderId="0" xfId="76" applyFont="1" applyFill="1"/>
    <xf numFmtId="165" fontId="6" fillId="0" borderId="0" xfId="76" applyNumberFormat="1" applyFont="1" applyFill="1" applyBorder="1" applyAlignment="1"/>
    <xf numFmtId="0" fontId="46" fillId="0" borderId="0" xfId="46" applyFont="1" applyFill="1" applyBorder="1" applyAlignment="1">
      <alignment horizontal="right"/>
    </xf>
    <xf numFmtId="165" fontId="6" fillId="0" borderId="0" xfId="76" applyNumberFormat="1" applyFont="1" applyFill="1" applyBorder="1"/>
    <xf numFmtId="0" fontId="6" fillId="0" borderId="0" xfId="46" applyFont="1" applyBorder="1" applyAlignment="1">
      <alignment horizontal="right"/>
    </xf>
    <xf numFmtId="1" fontId="6" fillId="0" borderId="0" xfId="1" applyNumberFormat="1" applyFont="1" applyFill="1"/>
    <xf numFmtId="0" fontId="6" fillId="0" borderId="0" xfId="46" applyFont="1" applyAlignment="1">
      <alignment horizontal="right"/>
    </xf>
    <xf numFmtId="1" fontId="6" fillId="0" borderId="0" xfId="1" applyNumberFormat="1" applyFont="1" applyFill="1" applyAlignment="1">
      <alignment horizontal="right"/>
    </xf>
    <xf numFmtId="165" fontId="16" fillId="0" borderId="0" xfId="46" applyNumberFormat="1"/>
    <xf numFmtId="0" fontId="5" fillId="0" borderId="2" xfId="65" applyFont="1" applyBorder="1" applyAlignment="1" applyProtection="1">
      <alignment horizontal="left"/>
      <protection locked="0"/>
    </xf>
    <xf numFmtId="0" fontId="5" fillId="0" borderId="0" xfId="1" applyFont="1" applyBorder="1" applyAlignment="1">
      <alignment horizontal="right" wrapText="1"/>
    </xf>
    <xf numFmtId="0" fontId="5" fillId="0" borderId="0" xfId="1" applyFont="1" applyBorder="1" applyAlignment="1">
      <alignment horizontal="right"/>
    </xf>
    <xf numFmtId="0" fontId="5" fillId="0" borderId="2" xfId="1" applyFont="1" applyBorder="1" applyAlignment="1">
      <alignment horizontal="right"/>
    </xf>
    <xf numFmtId="0" fontId="5" fillId="0" borderId="2" xfId="1" applyFont="1" applyBorder="1" applyAlignment="1">
      <alignment horizontal="right" wrapText="1"/>
    </xf>
    <xf numFmtId="0" fontId="5" fillId="0" borderId="0" xfId="1" applyFont="1" applyBorder="1" applyAlignment="1">
      <alignment horizontal="right"/>
    </xf>
    <xf numFmtId="0" fontId="5" fillId="0" borderId="2" xfId="1" applyFont="1" applyBorder="1" applyAlignment="1">
      <alignment horizontal="right"/>
    </xf>
    <xf numFmtId="0" fontId="10" fillId="0" borderId="0" xfId="1" applyFont="1" applyBorder="1"/>
    <xf numFmtId="0" fontId="5" fillId="0" borderId="2" xfId="1" applyFont="1" applyBorder="1" applyAlignment="1">
      <alignment horizontal="right" wrapText="1"/>
    </xf>
    <xf numFmtId="0" fontId="5" fillId="0" borderId="2" xfId="66" applyFont="1" applyBorder="1" applyAlignment="1">
      <alignment horizontal="right"/>
    </xf>
    <xf numFmtId="0" fontId="5" fillId="0" borderId="2" xfId="65" applyFont="1" applyBorder="1" applyAlignment="1" applyProtection="1">
      <alignment horizontal="left"/>
      <protection locked="0"/>
    </xf>
    <xf numFmtId="0" fontId="5" fillId="0" borderId="3" xfId="75" applyFont="1" applyBorder="1" applyAlignment="1">
      <alignment horizontal="center"/>
    </xf>
    <xf numFmtId="165" fontId="5" fillId="0" borderId="0" xfId="65" applyNumberFormat="1" applyFont="1" applyProtection="1"/>
    <xf numFmtId="0" fontId="0" fillId="0" borderId="0" xfId="0" applyFont="1"/>
    <xf numFmtId="0" fontId="0" fillId="0" borderId="0" xfId="0" applyNumberFormat="1" applyFont="1"/>
    <xf numFmtId="0" fontId="5" fillId="0" borderId="12" xfId="75" applyFont="1" applyBorder="1" applyAlignment="1">
      <alignment horizontal="center"/>
    </xf>
    <xf numFmtId="165" fontId="5" fillId="0" borderId="2" xfId="75" applyNumberFormat="1" applyFont="1" applyBorder="1" applyAlignment="1">
      <alignment horizontal="right"/>
    </xf>
    <xf numFmtId="165" fontId="5" fillId="0" borderId="0" xfId="1" applyNumberFormat="1" applyFont="1" applyFill="1" applyAlignment="1"/>
    <xf numFmtId="165" fontId="4" fillId="0" borderId="0" xfId="1" applyNumberFormat="1" applyFont="1" applyFill="1" applyAlignment="1"/>
    <xf numFmtId="165" fontId="6" fillId="0" borderId="0" xfId="1" applyNumberFormat="1" applyFont="1" applyFill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2" xfId="1" applyFont="1" applyFill="1" applyBorder="1" applyAlignment="1">
      <alignment horizontal="right"/>
    </xf>
    <xf numFmtId="0" fontId="5" fillId="0" borderId="2" xfId="1" applyFont="1" applyBorder="1" applyAlignment="1">
      <alignment horizontal="right" wrapText="1"/>
    </xf>
    <xf numFmtId="49" fontId="42" fillId="0" borderId="0" xfId="0" applyNumberFormat="1" applyFont="1" applyAlignment="1">
      <alignment horizontal="left" wrapText="1"/>
    </xf>
    <xf numFmtId="0" fontId="5" fillId="0" borderId="14" xfId="75" applyFont="1" applyBorder="1" applyAlignment="1">
      <alignment horizontal="right"/>
    </xf>
    <xf numFmtId="165" fontId="6" fillId="0" borderId="2" xfId="46" applyNumberFormat="1" applyFont="1" applyFill="1" applyBorder="1" applyAlignment="1">
      <alignment horizontal="right"/>
    </xf>
    <xf numFmtId="0" fontId="6" fillId="0" borderId="2" xfId="46" applyFont="1" applyFill="1" applyBorder="1" applyAlignment="1">
      <alignment horizontal="right"/>
    </xf>
    <xf numFmtId="0" fontId="38" fillId="0" borderId="0" xfId="0" applyFont="1" applyAlignment="1">
      <alignment horizontal="left"/>
    </xf>
    <xf numFmtId="0" fontId="40" fillId="0" borderId="0" xfId="74" applyFont="1" applyFill="1" applyAlignment="1"/>
    <xf numFmtId="0" fontId="41" fillId="0" borderId="0" xfId="0" applyFont="1" applyAlignment="1">
      <alignment horizontal="left"/>
    </xf>
    <xf numFmtId="0" fontId="5" fillId="0" borderId="1" xfId="1" applyFont="1" applyBorder="1" applyAlignment="1">
      <alignment horizontal="center"/>
    </xf>
    <xf numFmtId="0" fontId="5" fillId="0" borderId="3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8" fillId="0" borderId="3" xfId="1" applyFont="1" applyBorder="1" applyAlignment="1">
      <alignment horizontal="left" wrapText="1"/>
    </xf>
    <xf numFmtId="0" fontId="8" fillId="0" borderId="0" xfId="1" applyFont="1" applyBorder="1" applyAlignment="1">
      <alignment horizontal="left" wrapText="1"/>
    </xf>
    <xf numFmtId="0" fontId="8" fillId="0" borderId="0" xfId="1" applyFont="1" applyAlignment="1">
      <alignment horizontal="left" wrapText="1"/>
    </xf>
    <xf numFmtId="0" fontId="4" fillId="0" borderId="0" xfId="1" applyFont="1" applyFill="1" applyAlignment="1">
      <alignment horizontal="left"/>
    </xf>
    <xf numFmtId="0" fontId="0" fillId="0" borderId="0" xfId="0" applyAlignment="1">
      <alignment horizontal="left"/>
    </xf>
    <xf numFmtId="0" fontId="5" fillId="0" borderId="0" xfId="1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right" wrapText="1"/>
    </xf>
    <xf numFmtId="0" fontId="5" fillId="0" borderId="0" xfId="1" applyFont="1" applyBorder="1" applyAlignment="1">
      <alignment horizontal="right" wrapText="1"/>
    </xf>
    <xf numFmtId="0" fontId="5" fillId="0" borderId="2" xfId="1" applyFont="1" applyBorder="1" applyAlignment="1">
      <alignment horizontal="right" wrapText="1"/>
    </xf>
    <xf numFmtId="0" fontId="5" fillId="0" borderId="3" xfId="1" applyFont="1" applyBorder="1" applyAlignment="1">
      <alignment horizontal="right"/>
    </xf>
    <xf numFmtId="0" fontId="5" fillId="0" borderId="0" xfId="1" applyFont="1" applyBorder="1" applyAlignment="1">
      <alignment horizontal="right"/>
    </xf>
    <xf numFmtId="0" fontId="5" fillId="0" borderId="2" xfId="1" applyFont="1" applyBorder="1" applyAlignment="1">
      <alignment horizontal="right"/>
    </xf>
    <xf numFmtId="0" fontId="5" fillId="0" borderId="2" xfId="46" applyFont="1" applyFill="1" applyBorder="1" applyAlignment="1">
      <alignment horizontal="center"/>
    </xf>
    <xf numFmtId="0" fontId="5" fillId="0" borderId="1" xfId="46" applyFont="1" applyFill="1" applyBorder="1" applyAlignment="1">
      <alignment horizontal="center"/>
    </xf>
    <xf numFmtId="0" fontId="5" fillId="0" borderId="3" xfId="1" applyFont="1" applyFill="1" applyBorder="1" applyAlignment="1">
      <alignment horizontal="right" wrapText="1"/>
    </xf>
    <xf numFmtId="0" fontId="5" fillId="0" borderId="2" xfId="1" applyFont="1" applyFill="1" applyBorder="1" applyAlignment="1">
      <alignment horizontal="right" wrapText="1"/>
    </xf>
    <xf numFmtId="0" fontId="5" fillId="0" borderId="3" xfId="1" applyFont="1" applyFill="1" applyBorder="1" applyAlignment="1">
      <alignment horizontal="right" vertical="center" wrapText="1"/>
    </xf>
    <xf numFmtId="0" fontId="5" fillId="0" borderId="2" xfId="46" applyFont="1" applyFill="1" applyBorder="1" applyAlignment="1">
      <alignment horizontal="right"/>
    </xf>
    <xf numFmtId="0" fontId="8" fillId="0" borderId="0" xfId="0" applyFont="1" applyAlignment="1">
      <alignment horizontal="left" vertical="top" wrapText="1"/>
    </xf>
    <xf numFmtId="0" fontId="5" fillId="0" borderId="1" xfId="65" applyFont="1" applyBorder="1" applyAlignment="1" applyProtection="1">
      <alignment horizontal="center"/>
      <protection locked="0"/>
    </xf>
    <xf numFmtId="0" fontId="5" fillId="0" borderId="0" xfId="65" applyFont="1" applyAlignment="1" applyProtection="1">
      <alignment horizontal="center"/>
      <protection locked="0"/>
    </xf>
    <xf numFmtId="0" fontId="5" fillId="0" borderId="0" xfId="66" applyFont="1" applyBorder="1" applyAlignment="1">
      <alignment horizontal="right"/>
    </xf>
    <xf numFmtId="0" fontId="5" fillId="0" borderId="0" xfId="66" applyFont="1" applyAlignment="1">
      <alignment horizontal="right"/>
    </xf>
    <xf numFmtId="0" fontId="5" fillId="0" borderId="1" xfId="66" applyFont="1" applyBorder="1" applyAlignment="1">
      <alignment horizontal="right" wrapText="1"/>
    </xf>
    <xf numFmtId="0" fontId="5" fillId="0" borderId="2" xfId="66" applyFont="1" applyBorder="1" applyAlignment="1">
      <alignment horizontal="right"/>
    </xf>
    <xf numFmtId="0" fontId="5" fillId="0" borderId="0" xfId="66" applyFont="1" applyFill="1" applyBorder="1" applyAlignment="1">
      <alignment horizontal="left" wrapText="1"/>
    </xf>
    <xf numFmtId="0" fontId="5" fillId="0" borderId="3" xfId="66" applyFont="1" applyBorder="1" applyAlignment="1">
      <alignment horizontal="left" vertical="center"/>
    </xf>
    <xf numFmtId="0" fontId="5" fillId="0" borderId="2" xfId="66" applyFont="1" applyBorder="1" applyAlignment="1">
      <alignment horizontal="left" vertical="center"/>
    </xf>
    <xf numFmtId="0" fontId="5" fillId="0" borderId="1" xfId="66" applyFont="1" applyBorder="1" applyAlignment="1">
      <alignment horizontal="center"/>
    </xf>
    <xf numFmtId="0" fontId="5" fillId="0" borderId="3" xfId="66" applyFont="1" applyBorder="1" applyAlignment="1">
      <alignment horizontal="center"/>
    </xf>
    <xf numFmtId="0" fontId="5" fillId="0" borderId="3" xfId="65" applyFont="1" applyBorder="1" applyAlignment="1" applyProtection="1">
      <alignment horizontal="left"/>
      <protection locked="0"/>
    </xf>
    <xf numFmtId="0" fontId="5" fillId="0" borderId="2" xfId="65" applyFont="1" applyBorder="1" applyAlignment="1" applyProtection="1">
      <alignment horizontal="left"/>
      <protection locked="0"/>
    </xf>
    <xf numFmtId="0" fontId="5" fillId="0" borderId="1" xfId="65" applyFont="1" applyBorder="1" applyAlignment="1" applyProtection="1">
      <alignment horizontal="center" wrapText="1"/>
      <protection locked="0"/>
    </xf>
    <xf numFmtId="0" fontId="5" fillId="0" borderId="2" xfId="65" applyFont="1" applyBorder="1" applyAlignment="1" applyProtection="1">
      <alignment horizontal="center"/>
      <protection locked="0"/>
    </xf>
    <xf numFmtId="0" fontId="5" fillId="0" borderId="3" xfId="65" applyFont="1" applyBorder="1" applyAlignment="1" applyProtection="1">
      <alignment horizontal="right" wrapText="1"/>
      <protection locked="0"/>
    </xf>
    <xf numFmtId="0" fontId="5" fillId="0" borderId="2" xfId="65" applyFont="1" applyBorder="1" applyAlignment="1" applyProtection="1">
      <alignment horizontal="right" wrapText="1"/>
      <protection locked="0"/>
    </xf>
    <xf numFmtId="0" fontId="5" fillId="0" borderId="12" xfId="46" applyFont="1" applyBorder="1" applyAlignment="1">
      <alignment horizontal="left"/>
    </xf>
    <xf numFmtId="0" fontId="4" fillId="0" borderId="0" xfId="46" applyFont="1" applyBorder="1" applyAlignment="1">
      <alignment horizontal="center"/>
    </xf>
    <xf numFmtId="0" fontId="5" fillId="0" borderId="18" xfId="46" applyFont="1" applyBorder="1" applyAlignment="1">
      <alignment horizontal="center"/>
    </xf>
    <xf numFmtId="0" fontId="5" fillId="0" borderId="2" xfId="75" applyFont="1" applyBorder="1" applyAlignment="1">
      <alignment horizontal="center"/>
    </xf>
    <xf numFmtId="0" fontId="5" fillId="0" borderId="1" xfId="75" applyFont="1" applyBorder="1" applyAlignment="1">
      <alignment horizontal="center"/>
    </xf>
    <xf numFmtId="0" fontId="5" fillId="0" borderId="1" xfId="75" applyNumberFormat="1" applyFont="1" applyBorder="1" applyAlignment="1">
      <alignment horizontal="center"/>
    </xf>
    <xf numFmtId="0" fontId="5" fillId="0" borderId="3" xfId="75" applyFont="1" applyBorder="1" applyAlignment="1">
      <alignment horizontal="center"/>
    </xf>
    <xf numFmtId="0" fontId="5" fillId="0" borderId="12" xfId="75" applyFont="1" applyBorder="1" applyAlignment="1">
      <alignment horizontal="center"/>
    </xf>
    <xf numFmtId="1" fontId="5" fillId="0" borderId="12" xfId="76" applyNumberFormat="1" applyFont="1" applyBorder="1" applyAlignment="1">
      <alignment horizontal="center"/>
    </xf>
    <xf numFmtId="1" fontId="5" fillId="0" borderId="0" xfId="76" applyNumberFormat="1" applyFont="1" applyBorder="1" applyAlignment="1">
      <alignment horizontal="center"/>
    </xf>
    <xf numFmtId="0" fontId="5" fillId="0" borderId="2" xfId="46" applyFont="1" applyBorder="1" applyAlignment="1">
      <alignment horizontal="center"/>
    </xf>
    <xf numFmtId="0" fontId="5" fillId="0" borderId="1" xfId="76" applyFont="1" applyBorder="1" applyAlignment="1">
      <alignment horizontal="center"/>
    </xf>
    <xf numFmtId="0" fontId="5" fillId="0" borderId="3" xfId="76" applyFont="1" applyFill="1" applyBorder="1" applyAlignment="1">
      <alignment horizontal="center"/>
    </xf>
    <xf numFmtId="0" fontId="5" fillId="0" borderId="3" xfId="76" applyFont="1" applyBorder="1" applyAlignment="1">
      <alignment horizontal="left" vertical="center"/>
    </xf>
    <xf numFmtId="0" fontId="5" fillId="0" borderId="13" xfId="76" applyFont="1" applyBorder="1" applyAlignment="1">
      <alignment horizontal="left" vertical="center"/>
    </xf>
    <xf numFmtId="0" fontId="5" fillId="0" borderId="2" xfId="76" applyFont="1" applyFill="1" applyBorder="1" applyAlignment="1">
      <alignment horizontal="center"/>
    </xf>
    <xf numFmtId="0" fontId="5" fillId="0" borderId="1" xfId="76" applyFont="1" applyFill="1" applyBorder="1" applyAlignment="1">
      <alignment horizontal="center"/>
    </xf>
  </cellXfs>
  <cellStyles count="78">
    <cellStyle name="??ombard" xfId="2" xr:uid="{00000000-0005-0000-0000-000000000000}"/>
    <cellStyle name="??ombard 1" xfId="3" xr:uid="{00000000-0005-0000-0000-000001000000}"/>
    <cellStyle name="??ombard 2" xfId="4" xr:uid="{00000000-0005-0000-0000-000002000000}"/>
    <cellStyle name="??ombard 3" xfId="68" xr:uid="{00000000-0005-0000-0000-000003000000}"/>
    <cellStyle name="??ombard_AICAN" xfId="5" xr:uid="{00000000-0005-0000-0000-000004000000}"/>
    <cellStyle name="??Valuta (0)_11 annuario spedalizzazio" xfId="6" xr:uid="{00000000-0005-0000-0000-000005000000}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60% - Accent1" xfId="19" xr:uid="{00000000-0005-0000-0000-000012000000}"/>
    <cellStyle name="60% - Accent2" xfId="20" xr:uid="{00000000-0005-0000-0000-000013000000}"/>
    <cellStyle name="60% - Accent3" xfId="21" xr:uid="{00000000-0005-0000-0000-000014000000}"/>
    <cellStyle name="60% - Accent4" xfId="22" xr:uid="{00000000-0005-0000-0000-000015000000}"/>
    <cellStyle name="60% - Accent5" xfId="23" xr:uid="{00000000-0005-0000-0000-000016000000}"/>
    <cellStyle name="60% - Accent6" xfId="24" xr:uid="{00000000-0005-0000-0000-000017000000}"/>
    <cellStyle name="Accent1" xfId="25" xr:uid="{00000000-0005-0000-0000-000018000000}"/>
    <cellStyle name="Accent2" xfId="26" xr:uid="{00000000-0005-0000-0000-000019000000}"/>
    <cellStyle name="Accent3" xfId="27" xr:uid="{00000000-0005-0000-0000-00001A000000}"/>
    <cellStyle name="Accent4" xfId="28" xr:uid="{00000000-0005-0000-0000-00001B000000}"/>
    <cellStyle name="Accent5" xfId="29" xr:uid="{00000000-0005-0000-0000-00001C000000}"/>
    <cellStyle name="Accent6" xfId="30" xr:uid="{00000000-0005-0000-0000-00001D000000}"/>
    <cellStyle name="Bad" xfId="31" xr:uid="{00000000-0005-0000-0000-00001E000000}"/>
    <cellStyle name="Calculation" xfId="32" xr:uid="{00000000-0005-0000-0000-00001F000000}"/>
    <cellStyle name="Categoria tabella pivot" xfId="69" xr:uid="{00000000-0005-0000-0000-000020000000}"/>
    <cellStyle name="Check Cell" xfId="33" xr:uid="{00000000-0005-0000-0000-000021000000}"/>
    <cellStyle name="Euro" xfId="34" xr:uid="{00000000-0005-0000-0000-000022000000}"/>
    <cellStyle name="Explanatory Text" xfId="35" xr:uid="{00000000-0005-0000-0000-000023000000}"/>
    <cellStyle name="Good" xfId="36" xr:uid="{00000000-0005-0000-0000-000024000000}"/>
    <cellStyle name="Heading 1" xfId="37" xr:uid="{00000000-0005-0000-0000-000025000000}"/>
    <cellStyle name="Heading 2" xfId="38" xr:uid="{00000000-0005-0000-0000-000026000000}"/>
    <cellStyle name="Heading 3" xfId="39" xr:uid="{00000000-0005-0000-0000-000027000000}"/>
    <cellStyle name="Heading 4" xfId="40" xr:uid="{00000000-0005-0000-0000-000028000000}"/>
    <cellStyle name="Linked Cell" xfId="41" xr:uid="{00000000-0005-0000-0000-000029000000}"/>
    <cellStyle name="Migliaia (0)_11 annuario spedalizzazione" xfId="42" xr:uid="{00000000-0005-0000-0000-00002A000000}"/>
    <cellStyle name="Migliaia [0] 2" xfId="43" xr:uid="{00000000-0005-0000-0000-00002B000000}"/>
    <cellStyle name="Neutral" xfId="44" xr:uid="{00000000-0005-0000-0000-00002C000000}"/>
    <cellStyle name="Normal_appendice 2010" xfId="45" xr:uid="{00000000-0005-0000-0000-00002D000000}"/>
    <cellStyle name="Normale" xfId="0" builtinId="0"/>
    <cellStyle name="Normale 2" xfId="46" xr:uid="{00000000-0005-0000-0000-00002F000000}"/>
    <cellStyle name="Normale 2 2" xfId="70" xr:uid="{00000000-0005-0000-0000-000030000000}"/>
    <cellStyle name="Normale 2_tavola 2.10 da sostituire 21 marzo 2012" xfId="67" xr:uid="{00000000-0005-0000-0000-000031000000}"/>
    <cellStyle name="Normale 3" xfId="47" xr:uid="{00000000-0005-0000-0000-000032000000}"/>
    <cellStyle name="Normale_adozioni 1999" xfId="66" xr:uid="{00000000-0005-0000-0000-000033000000}"/>
    <cellStyle name="Normale_adozioni 1999 2" xfId="75" xr:uid="{00000000-0005-0000-0000-000034000000}"/>
    <cellStyle name="Normale_Archivio dei bambini adottabili  " xfId="65" xr:uid="{00000000-0005-0000-0000-000035000000}"/>
    <cellStyle name="Normale_definitivo" xfId="74" xr:uid="{00000000-0005-0000-0000-000036000000}"/>
    <cellStyle name="Normale_primario coppie" xfId="1" xr:uid="{00000000-0005-0000-0000-000037000000}"/>
    <cellStyle name="Normale_primario coppie 2" xfId="76" xr:uid="{00000000-0005-0000-0000-000038000000}"/>
    <cellStyle name="Normale_Tavole coppie adottanti_2009" xfId="77" xr:uid="{00000000-0005-0000-0000-000039000000}"/>
    <cellStyle name="Note" xfId="48" xr:uid="{00000000-0005-0000-0000-00003A000000}"/>
    <cellStyle name="ombardia" xfId="49" xr:uid="{00000000-0005-0000-0000-00003B000000}"/>
    <cellStyle name="Stile 1" xfId="50" xr:uid="{00000000-0005-0000-0000-00003C000000}"/>
    <cellStyle name="Stile 2" xfId="51" xr:uid="{00000000-0005-0000-0000-00003D000000}"/>
    <cellStyle name="Stile 3" xfId="52" xr:uid="{00000000-0005-0000-0000-00003E000000}"/>
    <cellStyle name="Stile 4" xfId="53" xr:uid="{00000000-0005-0000-0000-00003F000000}"/>
    <cellStyle name="Stile 5" xfId="54" xr:uid="{00000000-0005-0000-0000-000040000000}"/>
    <cellStyle name="Stile 6" xfId="55" xr:uid="{00000000-0005-0000-0000-000041000000}"/>
    <cellStyle name="Stile 7" xfId="56" xr:uid="{00000000-0005-0000-0000-000042000000}"/>
    <cellStyle name="Stile 8" xfId="71" xr:uid="{00000000-0005-0000-0000-000043000000}"/>
    <cellStyle name="Stile 9" xfId="72" xr:uid="{00000000-0005-0000-0000-000044000000}"/>
    <cellStyle name="Style 1" xfId="57" xr:uid="{00000000-0005-0000-0000-000045000000}"/>
    <cellStyle name="Style 2" xfId="58" xr:uid="{00000000-0005-0000-0000-000046000000}"/>
    <cellStyle name="Style 3" xfId="59" xr:uid="{00000000-0005-0000-0000-000047000000}"/>
    <cellStyle name="Style 4" xfId="60" xr:uid="{00000000-0005-0000-0000-000048000000}"/>
    <cellStyle name="Title" xfId="61" xr:uid="{00000000-0005-0000-0000-000049000000}"/>
    <cellStyle name="Total" xfId="62" xr:uid="{00000000-0005-0000-0000-00004A000000}"/>
    <cellStyle name="Valore tabella pivot" xfId="73" xr:uid="{00000000-0005-0000-0000-00004B000000}"/>
    <cellStyle name="Valuta (0)_11 annuario spedalizzazione" xfId="63" xr:uid="{00000000-0005-0000-0000-00004C000000}"/>
    <cellStyle name="Warning Text" xfId="64" xr:uid="{00000000-0005-0000-0000-00004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3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4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7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Coppie richiedenti adozione per tipologia di domanda - Anno 2007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AD-4C12-B364-06F8E95993FF}"/>
              </c:ext>
            </c:extLst>
          </c:dPt>
          <c:dPt>
            <c:idx val="1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4AD-4C12-B364-06F8E95993FF}"/>
              </c:ext>
            </c:extLst>
          </c:dPt>
          <c:dPt>
            <c:idx val="2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4AD-4C12-B364-06F8E95993FF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AD-4C12-B364-06F8E95993F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AD-4C12-B364-06F8E95993FF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AD-4C12-B364-06F8E95993F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('tavola 1.2 '!$A$6,'tavola 1.2 '!$A$8,'tavola 1.2 '!$A$9)</c:f>
              <c:strCache>
                <c:ptCount val="3"/>
                <c:pt idx="0">
                  <c:v>Solo nazionali</c:v>
                </c:pt>
                <c:pt idx="1">
                  <c:v>Solo internazionali</c:v>
                </c:pt>
                <c:pt idx="2">
                  <c:v>Nazionali e internazionali</c:v>
                </c:pt>
              </c:strCache>
            </c:strRef>
          </c:cat>
          <c:val>
            <c:numRef>
              <c:f>('tavola 1.2 '!$K$16,'tavola 1.2 '!$K$18,'tavola 1.2 '!$K$19)</c:f>
              <c:numCache>
                <c:formatCode>General</c:formatCode>
                <c:ptCount val="3"/>
                <c:pt idx="0">
                  <c:v>213</c:v>
                </c:pt>
                <c:pt idx="1">
                  <c:v>23</c:v>
                </c:pt>
                <c:pt idx="2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AD-4C12-B364-06F8E9599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633" r="0.750000000000006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4</xdr:col>
      <xdr:colOff>523875</xdr:colOff>
      <xdr:row>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7150"/>
          <a:ext cx="2853690" cy="15963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</xdr:col>
      <xdr:colOff>0</xdr:colOff>
      <xdr:row>11</xdr:row>
      <xdr:rowOff>0</xdr:rowOff>
    </xdr:to>
    <xdr:graphicFrame macro="">
      <xdr:nvGraphicFramePr>
        <xdr:cNvPr id="2" name="Grafic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server5/public/Documents%20and%20Settings/cucugiangi/Documenti/cai/REPORT%20MENSILI/tavole%20definitive/gennaio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ricciotti/Desktop/Statistiche/CAI/report%20statistico%20CAI%202009/PER%20STAMPA%209%20febbraio/appendice%202009%20AL%209%20febbrai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CAI/cai%202011%20report/report%20annuale%202011/report%20ottobre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CAI/cai%202011%20report/report%20annuale%202011/prereport%202011/prereport%20anno%20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cer/Desktop/Volume%20adozioni%202008/3.adozioni%2030%2006%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cai/report%20annuale%202010/database%20per%20fede/Acer/Desktop/Volume%20adozioni%202008/3.adozioni%2030%2006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ricciotti/Desktop/Statistiche/REGIONE%20TOSCANA/Tribunale%20per%20i%20minorenni%20di%20Firenze/Dati%20adoz.civile%202010/Report%20per%20stampa/Tavole%20%20adozioni2010_definitive_ago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4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e"/>
      <sheetName val="Foglio1"/>
      <sheetName val="coppie"/>
      <sheetName val="tavola 1.1"/>
      <sheetName val="tavola 1.2"/>
      <sheetName val="tavola 1.3"/>
      <sheetName val="tavola 1.4"/>
      <sheetName val="tavola 1.5"/>
      <sheetName val="tavole 1.6"/>
      <sheetName val="tavola 1.7"/>
      <sheetName val="tavola 1.8"/>
      <sheetName val="tavola 1.9"/>
      <sheetName val="tavola 1.10"/>
      <sheetName val="tavola 1.11 revoche"/>
      <sheetName val="tavola 1.12 cambio entre"/>
      <sheetName val="tavola 1.13 "/>
      <sheetName val="tavola 1.14"/>
      <sheetName val="bambini"/>
      <sheetName val="tavola 2.1"/>
      <sheetName val="tavola 2.2"/>
      <sheetName val="tavola 2.3"/>
      <sheetName val="tavola 2.4  "/>
      <sheetName val="tavola 2.5"/>
      <sheetName val="tavola 2.6.1"/>
      <sheetName val="tavola 2.6.2"/>
      <sheetName val="tavola 2.7"/>
      <sheetName val="tavola 2.8"/>
      <sheetName val="tavola 2.9"/>
      <sheetName val="tavola 2.10"/>
      <sheetName val="tavola 2.11"/>
      <sheetName val="tavola 2.12 "/>
      <sheetName val="tavola 2.13"/>
      <sheetName val="tavola 2.14"/>
      <sheetName val="tavola 2.15"/>
      <sheetName val="tavola 2.16"/>
      <sheetName val="tavola 2.17"/>
      <sheetName val="tavola 2.18"/>
      <sheetName val="tavola 2.19"/>
      <sheetName val="tavola 2.20"/>
      <sheetName val="tavola 2.21"/>
      <sheetName val="tavola 2.22"/>
      <sheetName val="tavola 2.23"/>
      <sheetName val="tavola 2.24"/>
      <sheetName val="tavola 2.25"/>
      <sheetName val="tavola 2.26"/>
      <sheetName val="tavola 2.27"/>
      <sheetName val="tavola 2.28"/>
      <sheetName val="tavola 2.29"/>
      <sheetName val="tavola 2.30"/>
      <sheetName val="tavola 2.31"/>
      <sheetName val="tavola 2.32"/>
      <sheetName val="tavola 2.33"/>
      <sheetName val="tavola 2.34"/>
      <sheetName val="tavola 2.35"/>
      <sheetName val="tavola 2.36"/>
      <sheetName val="tavola 2.37"/>
      <sheetName val="tavola 2.38"/>
      <sheetName val="tavola 2.39"/>
      <sheetName val="tavola 2.40"/>
      <sheetName val="tavola 2.41"/>
      <sheetName val="tavola 2.42"/>
      <sheetName val="tavola 2.43"/>
      <sheetName val="tavola 2.44"/>
      <sheetName val="tavola 2.45"/>
      <sheetName val="tavola 2.46"/>
      <sheetName val="tavola 2.47"/>
      <sheetName val="tavola 2.48"/>
      <sheetName val="tavola 2.49"/>
      <sheetName val="tavola 2.50"/>
      <sheetName val="tavola 2.51"/>
      <sheetName val="tavola 2.52"/>
      <sheetName val="tavola 2.53"/>
      <sheetName val="tavola 2.54"/>
      <sheetName val="tavola 2.55"/>
      <sheetName val="tavola 2.56"/>
      <sheetName val="tavola 2.57"/>
      <sheetName val="tavola 2.58"/>
      <sheetName val="tavola 2.59"/>
      <sheetName val="tavola 2.60"/>
      <sheetName val="tavola 2.61"/>
      <sheetName val="tavola 2.62"/>
      <sheetName val="tavola 2.63"/>
      <sheetName val="tavola 2.64"/>
      <sheetName val="tavola 2.65"/>
      <sheetName val="tavola 2.66"/>
      <sheetName val="tavola 2.67"/>
      <sheetName val="tavola 2.68"/>
      <sheetName val="tavola 2.69"/>
      <sheetName val="tavola 2.70"/>
      <sheetName val="tavola 2.71"/>
      <sheetName val="tavola 2.72"/>
      <sheetName val="tavola 2.73"/>
      <sheetName val="tavola 2.74"/>
      <sheetName val="tavola 2.75"/>
      <sheetName val="tavola 2.76"/>
      <sheetName val="tavola 2.77"/>
      <sheetName val="tavola 2.78"/>
      <sheetName val="tavola 2.79"/>
      <sheetName val="tavola 2.80"/>
      <sheetName val="tavola 2.81"/>
      <sheetName val="tavola 2.82"/>
      <sheetName val="tavola 2.83"/>
      <sheetName val="tavola 2.84"/>
      <sheetName val="tavola 2.85"/>
      <sheetName val="tavola 2.86"/>
      <sheetName val="tavola 2.87"/>
      <sheetName val="tavola 2.88"/>
      <sheetName val="tavola 2.89"/>
      <sheetName val="tavola 2.90"/>
      <sheetName val="tavola 2.91"/>
      <sheetName val="tavola 2.92"/>
      <sheetName val="tavola 2.93"/>
      <sheetName val="tavola 2.94"/>
      <sheetName val="tavola 2.95"/>
      <sheetName val="tavola 2.96"/>
      <sheetName val="tavola 2.97"/>
      <sheetName val="tavola 2.98"/>
      <sheetName val="tavola 2.99"/>
      <sheetName val="tavola 2.100"/>
      <sheetName val="gli enti autorizzati"/>
      <sheetName val="tavola 3.1"/>
      <sheetName val="tavola 3.2"/>
      <sheetName val="tavola 3.3"/>
      <sheetName val="tavola 3.4"/>
      <sheetName val="tavola 3.5"/>
      <sheetName val="tavola 3.6"/>
      <sheetName val="Tavola 3.7"/>
      <sheetName val="Tavola 3.8"/>
      <sheetName val="Tavola 3.9"/>
      <sheetName val="Tavola 3.10"/>
      <sheetName val="Tavola 3.11"/>
      <sheetName val="Tavola 3.12"/>
      <sheetName val="Tavola 3.13"/>
      <sheetName val="Tavola 3.14"/>
      <sheetName val="Tavola 3.15"/>
      <sheetName val="Tavola 3.16"/>
      <sheetName val="Tavola 3.17"/>
      <sheetName val="Tavola 3.18"/>
      <sheetName val="Tavola 3.19"/>
      <sheetName val="Tavola 3.20"/>
      <sheetName val="Tavola 3.21"/>
      <sheetName val="Tavola 3.22"/>
      <sheetName val="Tavola 3.23"/>
      <sheetName val="Tavola 3.24"/>
      <sheetName val="Tavola 3.25"/>
      <sheetName val="Tavola 3.26"/>
      <sheetName val="Tavola 3.27"/>
      <sheetName val="Tavola 3.28"/>
      <sheetName val="Tavola 3.29 "/>
      <sheetName val="Tavola 3.30 "/>
      <sheetName val="Tavola 3.31 "/>
      <sheetName val="Tavola 3.32 "/>
      <sheetName val="Tavola 3.33"/>
      <sheetName val="Tavola 3.34 "/>
      <sheetName val="Tavola 3.35 "/>
      <sheetName val="Tavola 3.36 "/>
      <sheetName val="Tavola 3.37 "/>
      <sheetName val="Tavola 3.38 "/>
      <sheetName val="Tavola 3.39 "/>
      <sheetName val="Tavola 3.40 "/>
      <sheetName val="Tavola 3.41 "/>
      <sheetName val="Tavola 3.42 "/>
      <sheetName val="Tavola 3.43 "/>
      <sheetName val="Tavola 3.44 "/>
      <sheetName val="Tavola 3.45 "/>
      <sheetName val="Tavola 3.46 "/>
      <sheetName val="Tavola 3.47 "/>
      <sheetName val="Tavola 3.48 "/>
      <sheetName val="Tavola 3.49 "/>
      <sheetName val="Tavola 3.50 "/>
      <sheetName val="Tavola 3.51 "/>
      <sheetName val="Tavola 3.52 "/>
      <sheetName val="Tavola 3.53 "/>
      <sheetName val="Tavola 3.54 "/>
      <sheetName val="Tavola 3.55 "/>
      <sheetName val="Tavola 3.56 "/>
      <sheetName val="Tavola 3.57 "/>
      <sheetName val="Tavola 3.58 "/>
      <sheetName val="Tavola 3.59 "/>
      <sheetName val="Tavola 3.60 "/>
      <sheetName val="Tavola 3.61 "/>
      <sheetName val="Tavola 3.62 "/>
      <sheetName val="Tavola 3.63 "/>
      <sheetName val="Tavola 3.64 "/>
      <sheetName val="Tavola 3.65 "/>
      <sheetName val="Tavola 3.66 "/>
      <sheetName val="Tavola 3.67 "/>
      <sheetName val="Tavola 3.68 "/>
      <sheetName val="Tavola 3.69 "/>
      <sheetName val="Tavola 3.70 "/>
      <sheetName val="Tavola 3.71 "/>
      <sheetName val="Tavola 3.72"/>
      <sheetName val="Tavola 3.73 "/>
      <sheetName val="tavola 3.74"/>
      <sheetName val="decreti di idoneità "/>
      <sheetName val="tavola 4.1.1 "/>
      <sheetName val="tavola 4.1.2"/>
      <sheetName val="tavola 4.1.3"/>
      <sheetName val="tavola 4.1.4"/>
      <sheetName val="tavola 4.1.5"/>
      <sheetName val="tavola 4.2.1"/>
      <sheetName val="tavola 4.2.2"/>
      <sheetName val="tavola 4.2.3"/>
      <sheetName val="tavola 4.2.4"/>
      <sheetName val="tavola 4.2.5"/>
      <sheetName val="tavola 4.3.1"/>
      <sheetName val="tavola 4.3.2"/>
      <sheetName val="tavola 4.3.3"/>
      <sheetName val="tavola 4.3.4"/>
      <sheetName val="tav 4.3.5"/>
      <sheetName val="tavola 4.4.1"/>
      <sheetName val="dati internazionali"/>
      <sheetName val="tavola 5.1"/>
      <sheetName val="usa"/>
      <sheetName val="francia"/>
      <sheetName val="spagna"/>
      <sheetName val="canada"/>
      <sheetName val="germania"/>
      <sheetName val="olanda"/>
      <sheetName val="svezia"/>
      <sheetName val="australia"/>
      <sheetName val="svizz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 refreshError="1"/>
      <sheetData sheetId="218" refreshError="1"/>
      <sheetData sheetId="219" refreshError="1"/>
      <sheetData sheetId="220" refreshError="1"/>
      <sheetData sheetId="2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ina"/>
      <sheetName val="tavola 1"/>
      <sheetName val="tavola 2"/>
      <sheetName val="figura 1  "/>
      <sheetName val="figura 2"/>
      <sheetName val="tavola 3"/>
      <sheetName val="figura 3"/>
      <sheetName val="figura 4"/>
      <sheetName val="tavola 4"/>
      <sheetName val="tavola 5"/>
      <sheetName val="figura 5"/>
      <sheetName val="figura 6 "/>
      <sheetName val="figura 7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 xml:space="preserve">Tavola 5 - Minori per i quali è stata rilasciata l'autorizzazione all'ingresso in Italia secondo </v>
          </cell>
        </row>
        <row r="2">
          <cell r="A2" t="str">
            <v xml:space="preserve">                  l'Ente utilizzato dai genitori adottivi - Ottobre 2011</v>
          </cell>
        </row>
        <row r="4">
          <cell r="A4" t="str">
            <v>Enti Autorizzati</v>
          </cell>
        </row>
      </sheetData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ina"/>
      <sheetName val="figura 1 "/>
      <sheetName val="figura 2"/>
      <sheetName val="figura 3"/>
      <sheetName val="figura 4"/>
      <sheetName val="figura 5"/>
      <sheetName val="figura 6"/>
      <sheetName val="figura 7"/>
      <sheetName val="figura 8"/>
      <sheetName val="tavola 1 "/>
      <sheetName val="tavola 2"/>
      <sheetName val="tavola 3"/>
      <sheetName val="tavola 4"/>
      <sheetName val="tavola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 coppie"/>
      <sheetName val="tavola 1.1"/>
      <sheetName val="tavola 1.2"/>
      <sheetName val="tavola 1.3"/>
      <sheetName val="tavola 1.4"/>
      <sheetName val="tavole 1.5"/>
      <sheetName val="tavole 1.6"/>
      <sheetName val="tavola 1.7"/>
      <sheetName val="tavola 1.8"/>
      <sheetName val="tavola 1.9"/>
      <sheetName val="tavola 1.10"/>
      <sheetName val="tavola 1.11"/>
      <sheetName val="i bambini"/>
      <sheetName val="tavola 2.1"/>
      <sheetName val="tavola 2.2"/>
      <sheetName val="tavola 2.3"/>
      <sheetName val="tavola 2.4"/>
      <sheetName val="tavola 2.5"/>
      <sheetName val="tavola 2.6"/>
      <sheetName val="tavola 2.7"/>
      <sheetName val="tavola 2.8"/>
      <sheetName val="tavola 2.9"/>
      <sheetName val="tavola 2.10"/>
      <sheetName val="tavola 2.11"/>
      <sheetName val="tavola 2.12"/>
      <sheetName val="gli enti autorizzati"/>
      <sheetName val="tavola 3.1"/>
      <sheetName val="tavola 3.2"/>
      <sheetName val="tavola 3.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 coppie"/>
      <sheetName val="tavola 1.1"/>
      <sheetName val="tavola 1.2"/>
      <sheetName val="tavola 1.3"/>
      <sheetName val="tavola 1.4"/>
      <sheetName val="tavole 1.5"/>
      <sheetName val="tavole 1.6"/>
      <sheetName val="tavola 1.7"/>
      <sheetName val="tavola 1.8"/>
      <sheetName val="tavola 1.9"/>
      <sheetName val="tavola 1.10"/>
      <sheetName val="tavola 1.11"/>
      <sheetName val="i bambini"/>
      <sheetName val="tavola 2.1"/>
      <sheetName val="tavola 2.2"/>
      <sheetName val="tavola 2.3"/>
      <sheetName val="tavola 2.4"/>
      <sheetName val="tavola 2.5"/>
      <sheetName val="tavola 2.6"/>
      <sheetName val="tavola 2.7"/>
      <sheetName val="tavola 2.8"/>
      <sheetName val="tavola 2.9"/>
      <sheetName val="tavola 2.10"/>
      <sheetName val="tavola 2.11"/>
      <sheetName val="tavola 2.12"/>
      <sheetName val="gli enti autorizzati"/>
      <sheetName val="tavola 3.1"/>
      <sheetName val="tavola 3.2"/>
      <sheetName val="tavola 3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olo "/>
      <sheetName val="titolo 1.2"/>
      <sheetName val="tavola 1.1"/>
      <sheetName val="tavola 1.2 "/>
      <sheetName val="tavole 1.3"/>
      <sheetName val="tavole 1.4"/>
      <sheetName val="tavole 1.5"/>
      <sheetName val="tavola 1.6"/>
      <sheetName val="tavole 1.7"/>
      <sheetName val="tavola 1.8"/>
      <sheetName val="tavola 1.9"/>
      <sheetName val="tavola 1.10"/>
      <sheetName val="tavola 1.11"/>
      <sheetName val="tavole 1.12"/>
      <sheetName val="tavole 1.13"/>
      <sheetName val="tavole 1.14"/>
      <sheetName val="titolo 2"/>
      <sheetName val="tavole 2.1 "/>
      <sheetName val="tavole 2.2"/>
      <sheetName val="Tavola 2.3"/>
      <sheetName val="tavole 2.4"/>
      <sheetName val="tavola 2.5"/>
      <sheetName val="tavole 2.6"/>
      <sheetName val="tavole 2.6segue"/>
      <sheetName val="tavola 2.7"/>
      <sheetName val="tavole 2.8"/>
      <sheetName val="tavola 2.9"/>
      <sheetName val="titolo 3"/>
      <sheetName val="tavola 3.1"/>
      <sheetName val="tavola 3.2"/>
      <sheetName val="tavola 3.3"/>
      <sheetName val="tavole 3.4 "/>
      <sheetName val="tavole 3.5"/>
      <sheetName val="tavola 3.6"/>
      <sheetName val="tavola 3.7"/>
      <sheetName val="tavola 3.8"/>
      <sheetName val="tavola 3.9"/>
      <sheetName val="titolo 4"/>
      <sheetName val="tavola 4.1"/>
      <sheetName val="tavola 4.2"/>
      <sheetName val="tavola 4.3"/>
      <sheetName val="tavola 4.4"/>
      <sheetName val="tavola 4.5"/>
      <sheetName val="tavola 4.6  "/>
      <sheetName val="tavola 4.7"/>
      <sheetName val="tavola 4.8"/>
      <sheetName val="tavola 1.12 servizio"/>
      <sheetName val="tavole 1.21 serviz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rgb="FF92D050"/>
  </sheetPr>
  <dimension ref="A5:I21"/>
  <sheetViews>
    <sheetView showGridLines="0" tabSelected="1" zoomScaleNormal="100" workbookViewId="0">
      <selection activeCell="E46" sqref="E46"/>
    </sheetView>
  </sheetViews>
  <sheetFormatPr baseColWidth="10" defaultColWidth="8.83203125" defaultRowHeight="13"/>
  <cols>
    <col min="1" max="1" width="7.33203125" style="86" customWidth="1"/>
    <col min="2" max="4" width="9.1640625" style="86"/>
    <col min="5" max="5" width="17.5" style="86" customWidth="1"/>
    <col min="6" max="8" width="9.1640625" style="86"/>
    <col min="9" max="9" width="10.5" style="86" customWidth="1"/>
    <col min="10" max="256" width="9.1640625" style="86"/>
    <col min="257" max="257" width="7.33203125" style="86" customWidth="1"/>
    <col min="258" max="260" width="9.1640625" style="86"/>
    <col min="261" max="261" width="17.5" style="86" customWidth="1"/>
    <col min="262" max="264" width="9.1640625" style="86"/>
    <col min="265" max="265" width="10.5" style="86" customWidth="1"/>
    <col min="266" max="512" width="9.1640625" style="86"/>
    <col min="513" max="513" width="7.33203125" style="86" customWidth="1"/>
    <col min="514" max="516" width="9.1640625" style="86"/>
    <col min="517" max="517" width="17.5" style="86" customWidth="1"/>
    <col min="518" max="520" width="9.1640625" style="86"/>
    <col min="521" max="521" width="10.5" style="86" customWidth="1"/>
    <col min="522" max="768" width="9.1640625" style="86"/>
    <col min="769" max="769" width="7.33203125" style="86" customWidth="1"/>
    <col min="770" max="772" width="9.1640625" style="86"/>
    <col min="773" max="773" width="17.5" style="86" customWidth="1"/>
    <col min="774" max="776" width="9.1640625" style="86"/>
    <col min="777" max="777" width="10.5" style="86" customWidth="1"/>
    <col min="778" max="1024" width="9.1640625" style="86"/>
    <col min="1025" max="1025" width="7.33203125" style="86" customWidth="1"/>
    <col min="1026" max="1028" width="9.1640625" style="86"/>
    <col min="1029" max="1029" width="17.5" style="86" customWidth="1"/>
    <col min="1030" max="1032" width="9.1640625" style="86"/>
    <col min="1033" max="1033" width="10.5" style="86" customWidth="1"/>
    <col min="1034" max="1280" width="9.1640625" style="86"/>
    <col min="1281" max="1281" width="7.33203125" style="86" customWidth="1"/>
    <col min="1282" max="1284" width="9.1640625" style="86"/>
    <col min="1285" max="1285" width="17.5" style="86" customWidth="1"/>
    <col min="1286" max="1288" width="9.1640625" style="86"/>
    <col min="1289" max="1289" width="10.5" style="86" customWidth="1"/>
    <col min="1290" max="1536" width="9.1640625" style="86"/>
    <col min="1537" max="1537" width="7.33203125" style="86" customWidth="1"/>
    <col min="1538" max="1540" width="9.1640625" style="86"/>
    <col min="1541" max="1541" width="17.5" style="86" customWidth="1"/>
    <col min="1542" max="1544" width="9.1640625" style="86"/>
    <col min="1545" max="1545" width="10.5" style="86" customWidth="1"/>
    <col min="1546" max="1792" width="9.1640625" style="86"/>
    <col min="1793" max="1793" width="7.33203125" style="86" customWidth="1"/>
    <col min="1794" max="1796" width="9.1640625" style="86"/>
    <col min="1797" max="1797" width="17.5" style="86" customWidth="1"/>
    <col min="1798" max="1800" width="9.1640625" style="86"/>
    <col min="1801" max="1801" width="10.5" style="86" customWidth="1"/>
    <col min="1802" max="2048" width="9.1640625" style="86"/>
    <col min="2049" max="2049" width="7.33203125" style="86" customWidth="1"/>
    <col min="2050" max="2052" width="9.1640625" style="86"/>
    <col min="2053" max="2053" width="17.5" style="86" customWidth="1"/>
    <col min="2054" max="2056" width="9.1640625" style="86"/>
    <col min="2057" max="2057" width="10.5" style="86" customWidth="1"/>
    <col min="2058" max="2304" width="9.1640625" style="86"/>
    <col min="2305" max="2305" width="7.33203125" style="86" customWidth="1"/>
    <col min="2306" max="2308" width="9.1640625" style="86"/>
    <col min="2309" max="2309" width="17.5" style="86" customWidth="1"/>
    <col min="2310" max="2312" width="9.1640625" style="86"/>
    <col min="2313" max="2313" width="10.5" style="86" customWidth="1"/>
    <col min="2314" max="2560" width="9.1640625" style="86"/>
    <col min="2561" max="2561" width="7.33203125" style="86" customWidth="1"/>
    <col min="2562" max="2564" width="9.1640625" style="86"/>
    <col min="2565" max="2565" width="17.5" style="86" customWidth="1"/>
    <col min="2566" max="2568" width="9.1640625" style="86"/>
    <col min="2569" max="2569" width="10.5" style="86" customWidth="1"/>
    <col min="2570" max="2816" width="9.1640625" style="86"/>
    <col min="2817" max="2817" width="7.33203125" style="86" customWidth="1"/>
    <col min="2818" max="2820" width="9.1640625" style="86"/>
    <col min="2821" max="2821" width="17.5" style="86" customWidth="1"/>
    <col min="2822" max="2824" width="9.1640625" style="86"/>
    <col min="2825" max="2825" width="10.5" style="86" customWidth="1"/>
    <col min="2826" max="3072" width="9.1640625" style="86"/>
    <col min="3073" max="3073" width="7.33203125" style="86" customWidth="1"/>
    <col min="3074" max="3076" width="9.1640625" style="86"/>
    <col min="3077" max="3077" width="17.5" style="86" customWidth="1"/>
    <col min="3078" max="3080" width="9.1640625" style="86"/>
    <col min="3081" max="3081" width="10.5" style="86" customWidth="1"/>
    <col min="3082" max="3328" width="9.1640625" style="86"/>
    <col min="3329" max="3329" width="7.33203125" style="86" customWidth="1"/>
    <col min="3330" max="3332" width="9.1640625" style="86"/>
    <col min="3333" max="3333" width="17.5" style="86" customWidth="1"/>
    <col min="3334" max="3336" width="9.1640625" style="86"/>
    <col min="3337" max="3337" width="10.5" style="86" customWidth="1"/>
    <col min="3338" max="3584" width="9.1640625" style="86"/>
    <col min="3585" max="3585" width="7.33203125" style="86" customWidth="1"/>
    <col min="3586" max="3588" width="9.1640625" style="86"/>
    <col min="3589" max="3589" width="17.5" style="86" customWidth="1"/>
    <col min="3590" max="3592" width="9.1640625" style="86"/>
    <col min="3593" max="3593" width="10.5" style="86" customWidth="1"/>
    <col min="3594" max="3840" width="9.1640625" style="86"/>
    <col min="3841" max="3841" width="7.33203125" style="86" customWidth="1"/>
    <col min="3842" max="3844" width="9.1640625" style="86"/>
    <col min="3845" max="3845" width="17.5" style="86" customWidth="1"/>
    <col min="3846" max="3848" width="9.1640625" style="86"/>
    <col min="3849" max="3849" width="10.5" style="86" customWidth="1"/>
    <col min="3850" max="4096" width="9.1640625" style="86"/>
    <col min="4097" max="4097" width="7.33203125" style="86" customWidth="1"/>
    <col min="4098" max="4100" width="9.1640625" style="86"/>
    <col min="4101" max="4101" width="17.5" style="86" customWidth="1"/>
    <col min="4102" max="4104" width="9.1640625" style="86"/>
    <col min="4105" max="4105" width="10.5" style="86" customWidth="1"/>
    <col min="4106" max="4352" width="9.1640625" style="86"/>
    <col min="4353" max="4353" width="7.33203125" style="86" customWidth="1"/>
    <col min="4354" max="4356" width="9.1640625" style="86"/>
    <col min="4357" max="4357" width="17.5" style="86" customWidth="1"/>
    <col min="4358" max="4360" width="9.1640625" style="86"/>
    <col min="4361" max="4361" width="10.5" style="86" customWidth="1"/>
    <col min="4362" max="4608" width="9.1640625" style="86"/>
    <col min="4609" max="4609" width="7.33203125" style="86" customWidth="1"/>
    <col min="4610" max="4612" width="9.1640625" style="86"/>
    <col min="4613" max="4613" width="17.5" style="86" customWidth="1"/>
    <col min="4614" max="4616" width="9.1640625" style="86"/>
    <col min="4617" max="4617" width="10.5" style="86" customWidth="1"/>
    <col min="4618" max="4864" width="9.1640625" style="86"/>
    <col min="4865" max="4865" width="7.33203125" style="86" customWidth="1"/>
    <col min="4866" max="4868" width="9.1640625" style="86"/>
    <col min="4869" max="4869" width="17.5" style="86" customWidth="1"/>
    <col min="4870" max="4872" width="9.1640625" style="86"/>
    <col min="4873" max="4873" width="10.5" style="86" customWidth="1"/>
    <col min="4874" max="5120" width="9.1640625" style="86"/>
    <col min="5121" max="5121" width="7.33203125" style="86" customWidth="1"/>
    <col min="5122" max="5124" width="9.1640625" style="86"/>
    <col min="5125" max="5125" width="17.5" style="86" customWidth="1"/>
    <col min="5126" max="5128" width="9.1640625" style="86"/>
    <col min="5129" max="5129" width="10.5" style="86" customWidth="1"/>
    <col min="5130" max="5376" width="9.1640625" style="86"/>
    <col min="5377" max="5377" width="7.33203125" style="86" customWidth="1"/>
    <col min="5378" max="5380" width="9.1640625" style="86"/>
    <col min="5381" max="5381" width="17.5" style="86" customWidth="1"/>
    <col min="5382" max="5384" width="9.1640625" style="86"/>
    <col min="5385" max="5385" width="10.5" style="86" customWidth="1"/>
    <col min="5386" max="5632" width="9.1640625" style="86"/>
    <col min="5633" max="5633" width="7.33203125" style="86" customWidth="1"/>
    <col min="5634" max="5636" width="9.1640625" style="86"/>
    <col min="5637" max="5637" width="17.5" style="86" customWidth="1"/>
    <col min="5638" max="5640" width="9.1640625" style="86"/>
    <col min="5641" max="5641" width="10.5" style="86" customWidth="1"/>
    <col min="5642" max="5888" width="9.1640625" style="86"/>
    <col min="5889" max="5889" width="7.33203125" style="86" customWidth="1"/>
    <col min="5890" max="5892" width="9.1640625" style="86"/>
    <col min="5893" max="5893" width="17.5" style="86" customWidth="1"/>
    <col min="5894" max="5896" width="9.1640625" style="86"/>
    <col min="5897" max="5897" width="10.5" style="86" customWidth="1"/>
    <col min="5898" max="6144" width="9.1640625" style="86"/>
    <col min="6145" max="6145" width="7.33203125" style="86" customWidth="1"/>
    <col min="6146" max="6148" width="9.1640625" style="86"/>
    <col min="6149" max="6149" width="17.5" style="86" customWidth="1"/>
    <col min="6150" max="6152" width="9.1640625" style="86"/>
    <col min="6153" max="6153" width="10.5" style="86" customWidth="1"/>
    <col min="6154" max="6400" width="9.1640625" style="86"/>
    <col min="6401" max="6401" width="7.33203125" style="86" customWidth="1"/>
    <col min="6402" max="6404" width="9.1640625" style="86"/>
    <col min="6405" max="6405" width="17.5" style="86" customWidth="1"/>
    <col min="6406" max="6408" width="9.1640625" style="86"/>
    <col min="6409" max="6409" width="10.5" style="86" customWidth="1"/>
    <col min="6410" max="6656" width="9.1640625" style="86"/>
    <col min="6657" max="6657" width="7.33203125" style="86" customWidth="1"/>
    <col min="6658" max="6660" width="9.1640625" style="86"/>
    <col min="6661" max="6661" width="17.5" style="86" customWidth="1"/>
    <col min="6662" max="6664" width="9.1640625" style="86"/>
    <col min="6665" max="6665" width="10.5" style="86" customWidth="1"/>
    <col min="6666" max="6912" width="9.1640625" style="86"/>
    <col min="6913" max="6913" width="7.33203125" style="86" customWidth="1"/>
    <col min="6914" max="6916" width="9.1640625" style="86"/>
    <col min="6917" max="6917" width="17.5" style="86" customWidth="1"/>
    <col min="6918" max="6920" width="9.1640625" style="86"/>
    <col min="6921" max="6921" width="10.5" style="86" customWidth="1"/>
    <col min="6922" max="7168" width="9.1640625" style="86"/>
    <col min="7169" max="7169" width="7.33203125" style="86" customWidth="1"/>
    <col min="7170" max="7172" width="9.1640625" style="86"/>
    <col min="7173" max="7173" width="17.5" style="86" customWidth="1"/>
    <col min="7174" max="7176" width="9.1640625" style="86"/>
    <col min="7177" max="7177" width="10.5" style="86" customWidth="1"/>
    <col min="7178" max="7424" width="9.1640625" style="86"/>
    <col min="7425" max="7425" width="7.33203125" style="86" customWidth="1"/>
    <col min="7426" max="7428" width="9.1640625" style="86"/>
    <col min="7429" max="7429" width="17.5" style="86" customWidth="1"/>
    <col min="7430" max="7432" width="9.1640625" style="86"/>
    <col min="7433" max="7433" width="10.5" style="86" customWidth="1"/>
    <col min="7434" max="7680" width="9.1640625" style="86"/>
    <col min="7681" max="7681" width="7.33203125" style="86" customWidth="1"/>
    <col min="7682" max="7684" width="9.1640625" style="86"/>
    <col min="7685" max="7685" width="17.5" style="86" customWidth="1"/>
    <col min="7686" max="7688" width="9.1640625" style="86"/>
    <col min="7689" max="7689" width="10.5" style="86" customWidth="1"/>
    <col min="7690" max="7936" width="9.1640625" style="86"/>
    <col min="7937" max="7937" width="7.33203125" style="86" customWidth="1"/>
    <col min="7938" max="7940" width="9.1640625" style="86"/>
    <col min="7941" max="7941" width="17.5" style="86" customWidth="1"/>
    <col min="7942" max="7944" width="9.1640625" style="86"/>
    <col min="7945" max="7945" width="10.5" style="86" customWidth="1"/>
    <col min="7946" max="8192" width="9.1640625" style="86"/>
    <col min="8193" max="8193" width="7.33203125" style="86" customWidth="1"/>
    <col min="8194" max="8196" width="9.1640625" style="86"/>
    <col min="8197" max="8197" width="17.5" style="86" customWidth="1"/>
    <col min="8198" max="8200" width="9.1640625" style="86"/>
    <col min="8201" max="8201" width="10.5" style="86" customWidth="1"/>
    <col min="8202" max="8448" width="9.1640625" style="86"/>
    <col min="8449" max="8449" width="7.33203125" style="86" customWidth="1"/>
    <col min="8450" max="8452" width="9.1640625" style="86"/>
    <col min="8453" max="8453" width="17.5" style="86" customWidth="1"/>
    <col min="8454" max="8456" width="9.1640625" style="86"/>
    <col min="8457" max="8457" width="10.5" style="86" customWidth="1"/>
    <col min="8458" max="8704" width="9.1640625" style="86"/>
    <col min="8705" max="8705" width="7.33203125" style="86" customWidth="1"/>
    <col min="8706" max="8708" width="9.1640625" style="86"/>
    <col min="8709" max="8709" width="17.5" style="86" customWidth="1"/>
    <col min="8710" max="8712" width="9.1640625" style="86"/>
    <col min="8713" max="8713" width="10.5" style="86" customWidth="1"/>
    <col min="8714" max="8960" width="9.1640625" style="86"/>
    <col min="8961" max="8961" width="7.33203125" style="86" customWidth="1"/>
    <col min="8962" max="8964" width="9.1640625" style="86"/>
    <col min="8965" max="8965" width="17.5" style="86" customWidth="1"/>
    <col min="8966" max="8968" width="9.1640625" style="86"/>
    <col min="8969" max="8969" width="10.5" style="86" customWidth="1"/>
    <col min="8970" max="9216" width="9.1640625" style="86"/>
    <col min="9217" max="9217" width="7.33203125" style="86" customWidth="1"/>
    <col min="9218" max="9220" width="9.1640625" style="86"/>
    <col min="9221" max="9221" width="17.5" style="86" customWidth="1"/>
    <col min="9222" max="9224" width="9.1640625" style="86"/>
    <col min="9225" max="9225" width="10.5" style="86" customWidth="1"/>
    <col min="9226" max="9472" width="9.1640625" style="86"/>
    <col min="9473" max="9473" width="7.33203125" style="86" customWidth="1"/>
    <col min="9474" max="9476" width="9.1640625" style="86"/>
    <col min="9477" max="9477" width="17.5" style="86" customWidth="1"/>
    <col min="9478" max="9480" width="9.1640625" style="86"/>
    <col min="9481" max="9481" width="10.5" style="86" customWidth="1"/>
    <col min="9482" max="9728" width="9.1640625" style="86"/>
    <col min="9729" max="9729" width="7.33203125" style="86" customWidth="1"/>
    <col min="9730" max="9732" width="9.1640625" style="86"/>
    <col min="9733" max="9733" width="17.5" style="86" customWidth="1"/>
    <col min="9734" max="9736" width="9.1640625" style="86"/>
    <col min="9737" max="9737" width="10.5" style="86" customWidth="1"/>
    <col min="9738" max="9984" width="9.1640625" style="86"/>
    <col min="9985" max="9985" width="7.33203125" style="86" customWidth="1"/>
    <col min="9986" max="9988" width="9.1640625" style="86"/>
    <col min="9989" max="9989" width="17.5" style="86" customWidth="1"/>
    <col min="9990" max="9992" width="9.1640625" style="86"/>
    <col min="9993" max="9993" width="10.5" style="86" customWidth="1"/>
    <col min="9994" max="10240" width="9.1640625" style="86"/>
    <col min="10241" max="10241" width="7.33203125" style="86" customWidth="1"/>
    <col min="10242" max="10244" width="9.1640625" style="86"/>
    <col min="10245" max="10245" width="17.5" style="86" customWidth="1"/>
    <col min="10246" max="10248" width="9.1640625" style="86"/>
    <col min="10249" max="10249" width="10.5" style="86" customWidth="1"/>
    <col min="10250" max="10496" width="9.1640625" style="86"/>
    <col min="10497" max="10497" width="7.33203125" style="86" customWidth="1"/>
    <col min="10498" max="10500" width="9.1640625" style="86"/>
    <col min="10501" max="10501" width="17.5" style="86" customWidth="1"/>
    <col min="10502" max="10504" width="9.1640625" style="86"/>
    <col min="10505" max="10505" width="10.5" style="86" customWidth="1"/>
    <col min="10506" max="10752" width="9.1640625" style="86"/>
    <col min="10753" max="10753" width="7.33203125" style="86" customWidth="1"/>
    <col min="10754" max="10756" width="9.1640625" style="86"/>
    <col min="10757" max="10757" width="17.5" style="86" customWidth="1"/>
    <col min="10758" max="10760" width="9.1640625" style="86"/>
    <col min="10761" max="10761" width="10.5" style="86" customWidth="1"/>
    <col min="10762" max="11008" width="9.1640625" style="86"/>
    <col min="11009" max="11009" width="7.33203125" style="86" customWidth="1"/>
    <col min="11010" max="11012" width="9.1640625" style="86"/>
    <col min="11013" max="11013" width="17.5" style="86" customWidth="1"/>
    <col min="11014" max="11016" width="9.1640625" style="86"/>
    <col min="11017" max="11017" width="10.5" style="86" customWidth="1"/>
    <col min="11018" max="11264" width="9.1640625" style="86"/>
    <col min="11265" max="11265" width="7.33203125" style="86" customWidth="1"/>
    <col min="11266" max="11268" width="9.1640625" style="86"/>
    <col min="11269" max="11269" width="17.5" style="86" customWidth="1"/>
    <col min="11270" max="11272" width="9.1640625" style="86"/>
    <col min="11273" max="11273" width="10.5" style="86" customWidth="1"/>
    <col min="11274" max="11520" width="9.1640625" style="86"/>
    <col min="11521" max="11521" width="7.33203125" style="86" customWidth="1"/>
    <col min="11522" max="11524" width="9.1640625" style="86"/>
    <col min="11525" max="11525" width="17.5" style="86" customWidth="1"/>
    <col min="11526" max="11528" width="9.1640625" style="86"/>
    <col min="11529" max="11529" width="10.5" style="86" customWidth="1"/>
    <col min="11530" max="11776" width="9.1640625" style="86"/>
    <col min="11777" max="11777" width="7.33203125" style="86" customWidth="1"/>
    <col min="11778" max="11780" width="9.1640625" style="86"/>
    <col min="11781" max="11781" width="17.5" style="86" customWidth="1"/>
    <col min="11782" max="11784" width="9.1640625" style="86"/>
    <col min="11785" max="11785" width="10.5" style="86" customWidth="1"/>
    <col min="11786" max="12032" width="9.1640625" style="86"/>
    <col min="12033" max="12033" width="7.33203125" style="86" customWidth="1"/>
    <col min="12034" max="12036" width="9.1640625" style="86"/>
    <col min="12037" max="12037" width="17.5" style="86" customWidth="1"/>
    <col min="12038" max="12040" width="9.1640625" style="86"/>
    <col min="12041" max="12041" width="10.5" style="86" customWidth="1"/>
    <col min="12042" max="12288" width="9.1640625" style="86"/>
    <col min="12289" max="12289" width="7.33203125" style="86" customWidth="1"/>
    <col min="12290" max="12292" width="9.1640625" style="86"/>
    <col min="12293" max="12293" width="17.5" style="86" customWidth="1"/>
    <col min="12294" max="12296" width="9.1640625" style="86"/>
    <col min="12297" max="12297" width="10.5" style="86" customWidth="1"/>
    <col min="12298" max="12544" width="9.1640625" style="86"/>
    <col min="12545" max="12545" width="7.33203125" style="86" customWidth="1"/>
    <col min="12546" max="12548" width="9.1640625" style="86"/>
    <col min="12549" max="12549" width="17.5" style="86" customWidth="1"/>
    <col min="12550" max="12552" width="9.1640625" style="86"/>
    <col min="12553" max="12553" width="10.5" style="86" customWidth="1"/>
    <col min="12554" max="12800" width="9.1640625" style="86"/>
    <col min="12801" max="12801" width="7.33203125" style="86" customWidth="1"/>
    <col min="12802" max="12804" width="9.1640625" style="86"/>
    <col min="12805" max="12805" width="17.5" style="86" customWidth="1"/>
    <col min="12806" max="12808" width="9.1640625" style="86"/>
    <col min="12809" max="12809" width="10.5" style="86" customWidth="1"/>
    <col min="12810" max="13056" width="9.1640625" style="86"/>
    <col min="13057" max="13057" width="7.33203125" style="86" customWidth="1"/>
    <col min="13058" max="13060" width="9.1640625" style="86"/>
    <col min="13061" max="13061" width="17.5" style="86" customWidth="1"/>
    <col min="13062" max="13064" width="9.1640625" style="86"/>
    <col min="13065" max="13065" width="10.5" style="86" customWidth="1"/>
    <col min="13066" max="13312" width="9.1640625" style="86"/>
    <col min="13313" max="13313" width="7.33203125" style="86" customWidth="1"/>
    <col min="13314" max="13316" width="9.1640625" style="86"/>
    <col min="13317" max="13317" width="17.5" style="86" customWidth="1"/>
    <col min="13318" max="13320" width="9.1640625" style="86"/>
    <col min="13321" max="13321" width="10.5" style="86" customWidth="1"/>
    <col min="13322" max="13568" width="9.1640625" style="86"/>
    <col min="13569" max="13569" width="7.33203125" style="86" customWidth="1"/>
    <col min="13570" max="13572" width="9.1640625" style="86"/>
    <col min="13573" max="13573" width="17.5" style="86" customWidth="1"/>
    <col min="13574" max="13576" width="9.1640625" style="86"/>
    <col min="13577" max="13577" width="10.5" style="86" customWidth="1"/>
    <col min="13578" max="13824" width="9.1640625" style="86"/>
    <col min="13825" max="13825" width="7.33203125" style="86" customWidth="1"/>
    <col min="13826" max="13828" width="9.1640625" style="86"/>
    <col min="13829" max="13829" width="17.5" style="86" customWidth="1"/>
    <col min="13830" max="13832" width="9.1640625" style="86"/>
    <col min="13833" max="13833" width="10.5" style="86" customWidth="1"/>
    <col min="13834" max="14080" width="9.1640625" style="86"/>
    <col min="14081" max="14081" width="7.33203125" style="86" customWidth="1"/>
    <col min="14082" max="14084" width="9.1640625" style="86"/>
    <col min="14085" max="14085" width="17.5" style="86" customWidth="1"/>
    <col min="14086" max="14088" width="9.1640625" style="86"/>
    <col min="14089" max="14089" width="10.5" style="86" customWidth="1"/>
    <col min="14090" max="14336" width="9.1640625" style="86"/>
    <col min="14337" max="14337" width="7.33203125" style="86" customWidth="1"/>
    <col min="14338" max="14340" width="9.1640625" style="86"/>
    <col min="14341" max="14341" width="17.5" style="86" customWidth="1"/>
    <col min="14342" max="14344" width="9.1640625" style="86"/>
    <col min="14345" max="14345" width="10.5" style="86" customWidth="1"/>
    <col min="14346" max="14592" width="9.1640625" style="86"/>
    <col min="14593" max="14593" width="7.33203125" style="86" customWidth="1"/>
    <col min="14594" max="14596" width="9.1640625" style="86"/>
    <col min="14597" max="14597" width="17.5" style="86" customWidth="1"/>
    <col min="14598" max="14600" width="9.1640625" style="86"/>
    <col min="14601" max="14601" width="10.5" style="86" customWidth="1"/>
    <col min="14602" max="14848" width="9.1640625" style="86"/>
    <col min="14849" max="14849" width="7.33203125" style="86" customWidth="1"/>
    <col min="14850" max="14852" width="9.1640625" style="86"/>
    <col min="14853" max="14853" width="17.5" style="86" customWidth="1"/>
    <col min="14854" max="14856" width="9.1640625" style="86"/>
    <col min="14857" max="14857" width="10.5" style="86" customWidth="1"/>
    <col min="14858" max="15104" width="9.1640625" style="86"/>
    <col min="15105" max="15105" width="7.33203125" style="86" customWidth="1"/>
    <col min="15106" max="15108" width="9.1640625" style="86"/>
    <col min="15109" max="15109" width="17.5" style="86" customWidth="1"/>
    <col min="15110" max="15112" width="9.1640625" style="86"/>
    <col min="15113" max="15113" width="10.5" style="86" customWidth="1"/>
    <col min="15114" max="15360" width="9.1640625" style="86"/>
    <col min="15361" max="15361" width="7.33203125" style="86" customWidth="1"/>
    <col min="15362" max="15364" width="9.1640625" style="86"/>
    <col min="15365" max="15365" width="17.5" style="86" customWidth="1"/>
    <col min="15366" max="15368" width="9.1640625" style="86"/>
    <col min="15369" max="15369" width="10.5" style="86" customWidth="1"/>
    <col min="15370" max="15616" width="9.1640625" style="86"/>
    <col min="15617" max="15617" width="7.33203125" style="86" customWidth="1"/>
    <col min="15618" max="15620" width="9.1640625" style="86"/>
    <col min="15621" max="15621" width="17.5" style="86" customWidth="1"/>
    <col min="15622" max="15624" width="9.1640625" style="86"/>
    <col min="15625" max="15625" width="10.5" style="86" customWidth="1"/>
    <col min="15626" max="15872" width="9.1640625" style="86"/>
    <col min="15873" max="15873" width="7.33203125" style="86" customWidth="1"/>
    <col min="15874" max="15876" width="9.1640625" style="86"/>
    <col min="15877" max="15877" width="17.5" style="86" customWidth="1"/>
    <col min="15878" max="15880" width="9.1640625" style="86"/>
    <col min="15881" max="15881" width="10.5" style="86" customWidth="1"/>
    <col min="15882" max="16128" width="9.1640625" style="86"/>
    <col min="16129" max="16129" width="7.33203125" style="86" customWidth="1"/>
    <col min="16130" max="16132" width="9.1640625" style="86"/>
    <col min="16133" max="16133" width="17.5" style="86" customWidth="1"/>
    <col min="16134" max="16136" width="9.1640625" style="86"/>
    <col min="16137" max="16137" width="10.5" style="86" customWidth="1"/>
    <col min="16138" max="16384" width="9.1640625" style="86"/>
  </cols>
  <sheetData>
    <row r="5" spans="1:9" ht="16">
      <c r="A5" s="174"/>
    </row>
    <row r="6" spans="1:9" ht="16">
      <c r="A6" s="174"/>
    </row>
    <row r="7" spans="1:9" ht="16">
      <c r="A7" s="175"/>
    </row>
    <row r="8" spans="1:9" ht="16">
      <c r="A8" s="175"/>
    </row>
    <row r="14" spans="1:9" ht="20">
      <c r="A14" s="390" t="s">
        <v>223</v>
      </c>
      <c r="B14" s="390"/>
      <c r="C14" s="390"/>
      <c r="D14" s="390"/>
      <c r="E14" s="390"/>
      <c r="F14" s="390"/>
      <c r="G14" s="390"/>
      <c r="H14" s="390"/>
      <c r="I14" s="390"/>
    </row>
    <row r="15" spans="1:9" ht="18">
      <c r="A15" s="176"/>
    </row>
    <row r="16" spans="1:9" s="176" customFormat="1" ht="18">
      <c r="A16" s="176" t="s">
        <v>135</v>
      </c>
      <c r="H16" s="177"/>
    </row>
    <row r="17" spans="1:9" ht="16">
      <c r="E17" s="195"/>
    </row>
    <row r="18" spans="1:9" ht="16">
      <c r="A18" s="178"/>
      <c r="C18" s="178"/>
    </row>
    <row r="19" spans="1:9" ht="16">
      <c r="A19" s="174" t="s">
        <v>315</v>
      </c>
      <c r="B19" s="180"/>
      <c r="C19" s="180"/>
    </row>
    <row r="20" spans="1:9" ht="16">
      <c r="A20" s="391"/>
      <c r="B20" s="391"/>
      <c r="C20" s="391"/>
      <c r="D20" s="391"/>
      <c r="E20" s="391"/>
      <c r="F20" s="391"/>
      <c r="G20" s="391"/>
      <c r="H20" s="391"/>
      <c r="I20" s="391"/>
    </row>
    <row r="21" spans="1:9" ht="18">
      <c r="B21" s="179"/>
      <c r="D21" s="179" t="s">
        <v>135</v>
      </c>
    </row>
  </sheetData>
  <mergeCells count="2">
    <mergeCell ref="A14:I14"/>
    <mergeCell ref="A20:I20"/>
  </mergeCells>
  <printOptions verticalCentered="1"/>
  <pageMargins left="1.3779527559055118" right="0.78740157480314965" top="0.98425196850393704" bottom="1.8503937007874016" header="0.51181102362204722" footer="0.51181102362204722"/>
  <pageSetup paperSize="9" scale="9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0">
    <tabColor rgb="FF92D050"/>
  </sheetPr>
  <dimension ref="A1:K40"/>
  <sheetViews>
    <sheetView zoomScaleNormal="100" workbookViewId="0">
      <selection activeCell="F51" sqref="F51"/>
    </sheetView>
  </sheetViews>
  <sheetFormatPr baseColWidth="10" defaultColWidth="9.1640625" defaultRowHeight="12"/>
  <cols>
    <col min="1" max="1" width="22.83203125" style="4" customWidth="1"/>
    <col min="2" max="4" width="12.83203125" style="4" customWidth="1"/>
    <col min="5" max="5" width="0.83203125" style="4" customWidth="1"/>
    <col min="6" max="6" width="9.6640625" style="4" customWidth="1"/>
    <col min="7" max="7" width="10.5" style="4" customWidth="1"/>
    <col min="8" max="16384" width="9.1640625" style="4"/>
  </cols>
  <sheetData>
    <row r="1" spans="1:9" ht="14.25" customHeight="1">
      <c r="A1" s="3" t="s">
        <v>131</v>
      </c>
    </row>
    <row r="2" spans="1:9" ht="14.25" customHeight="1">
      <c r="A2" s="3" t="s">
        <v>288</v>
      </c>
    </row>
    <row r="3" spans="1:9">
      <c r="A3" s="15"/>
    </row>
    <row r="4" spans="1:9" ht="15" customHeight="1">
      <c r="A4" s="6"/>
      <c r="B4" s="32" t="s">
        <v>32</v>
      </c>
      <c r="C4" s="32"/>
      <c r="D4" s="32"/>
      <c r="E4" s="31"/>
      <c r="F4" s="32" t="s">
        <v>13</v>
      </c>
      <c r="G4" s="32"/>
    </row>
    <row r="5" spans="1:9" ht="26.25" customHeight="1">
      <c r="A5" s="15" t="s">
        <v>33</v>
      </c>
      <c r="B5" s="209" t="s">
        <v>34</v>
      </c>
      <c r="C5" s="209" t="s">
        <v>35</v>
      </c>
      <c r="D5" s="209" t="s">
        <v>36</v>
      </c>
      <c r="E5" s="15"/>
      <c r="F5" s="209" t="s">
        <v>1</v>
      </c>
      <c r="G5" s="209" t="s">
        <v>37</v>
      </c>
    </row>
    <row r="6" spans="1:9" ht="7.5" customHeight="1">
      <c r="A6" s="6"/>
      <c r="B6" s="208"/>
      <c r="C6" s="208"/>
      <c r="D6" s="208"/>
      <c r="E6" s="6"/>
      <c r="F6" s="51"/>
    </row>
    <row r="7" spans="1:9" ht="12.75" customHeight="1">
      <c r="B7" s="397" t="s">
        <v>258</v>
      </c>
      <c r="C7" s="397"/>
      <c r="D7" s="397"/>
      <c r="E7" s="397"/>
      <c r="F7" s="397"/>
      <c r="G7" s="397"/>
    </row>
    <row r="8" spans="1:9" ht="13">
      <c r="A8" s="52" t="s">
        <v>38</v>
      </c>
      <c r="B8" s="4">
        <v>36</v>
      </c>
      <c r="C8" s="4">
        <v>2</v>
      </c>
      <c r="D8" s="4">
        <v>47</v>
      </c>
      <c r="E8" s="23"/>
      <c r="F8" s="23">
        <v>85</v>
      </c>
      <c r="G8" s="24">
        <v>18.640350877192983</v>
      </c>
      <c r="H8" s="21"/>
      <c r="I8" s="21"/>
    </row>
    <row r="9" spans="1:9">
      <c r="A9" s="52" t="s">
        <v>39</v>
      </c>
      <c r="B9" s="4">
        <v>85</v>
      </c>
      <c r="C9" s="4">
        <v>8</v>
      </c>
      <c r="D9" s="4">
        <v>69</v>
      </c>
      <c r="F9" s="23">
        <v>162</v>
      </c>
      <c r="G9" s="24">
        <v>35.526315789473685</v>
      </c>
      <c r="H9" s="21"/>
      <c r="I9" s="21"/>
    </row>
    <row r="10" spans="1:9">
      <c r="A10" s="52" t="s">
        <v>40</v>
      </c>
      <c r="B10" s="4">
        <v>82</v>
      </c>
      <c r="C10" s="4">
        <v>3</v>
      </c>
      <c r="D10" s="4">
        <v>46</v>
      </c>
      <c r="F10" s="23">
        <v>131</v>
      </c>
      <c r="G10" s="24">
        <v>28.728070175438596</v>
      </c>
      <c r="H10" s="21"/>
      <c r="I10" s="21"/>
    </row>
    <row r="11" spans="1:9">
      <c r="A11" s="53" t="s">
        <v>41</v>
      </c>
      <c r="B11" s="4">
        <v>35</v>
      </c>
      <c r="C11" s="4">
        <v>2</v>
      </c>
      <c r="D11" s="4">
        <v>14</v>
      </c>
      <c r="F11" s="23">
        <v>51</v>
      </c>
      <c r="G11" s="24">
        <v>11.184210526315789</v>
      </c>
      <c r="H11" s="21"/>
      <c r="I11" s="21"/>
    </row>
    <row r="12" spans="1:9">
      <c r="A12" s="52" t="s">
        <v>42</v>
      </c>
      <c r="B12" s="4">
        <v>14</v>
      </c>
      <c r="C12" s="4">
        <v>3</v>
      </c>
      <c r="D12" s="4">
        <v>2</v>
      </c>
      <c r="F12" s="23">
        <v>19</v>
      </c>
      <c r="G12" s="24">
        <v>4.1666666666666661</v>
      </c>
      <c r="H12" s="21"/>
      <c r="I12" s="21"/>
    </row>
    <row r="13" spans="1:9">
      <c r="A13" s="53" t="s">
        <v>43</v>
      </c>
      <c r="B13" s="4">
        <v>4</v>
      </c>
      <c r="C13" s="4">
        <v>1</v>
      </c>
      <c r="D13" s="4">
        <v>0</v>
      </c>
      <c r="F13" s="23">
        <v>5</v>
      </c>
      <c r="G13" s="24">
        <v>1.0964912280701753</v>
      </c>
      <c r="H13" s="21"/>
      <c r="I13" s="21"/>
    </row>
    <row r="14" spans="1:9">
      <c r="A14" s="53" t="s">
        <v>44</v>
      </c>
      <c r="B14" s="4">
        <v>3</v>
      </c>
      <c r="C14" s="4">
        <v>0</v>
      </c>
      <c r="D14" s="4">
        <v>0</v>
      </c>
      <c r="F14" s="23">
        <v>3</v>
      </c>
      <c r="G14" s="24">
        <v>0.6578947368421052</v>
      </c>
      <c r="H14" s="21"/>
      <c r="I14" s="21"/>
    </row>
    <row r="15" spans="1:9">
      <c r="A15" s="43" t="s">
        <v>27</v>
      </c>
      <c r="B15" s="4">
        <v>8</v>
      </c>
      <c r="C15" s="4">
        <v>0</v>
      </c>
      <c r="D15" s="4">
        <v>2</v>
      </c>
      <c r="E15" s="43"/>
      <c r="F15" s="23">
        <v>10</v>
      </c>
      <c r="G15" s="54" t="s">
        <v>5</v>
      </c>
      <c r="H15" s="21"/>
      <c r="I15" s="21"/>
    </row>
    <row r="16" spans="1:9">
      <c r="A16" s="36" t="s">
        <v>13</v>
      </c>
      <c r="B16" s="36">
        <v>267</v>
      </c>
      <c r="C16" s="36">
        <v>19</v>
      </c>
      <c r="D16" s="36">
        <v>180</v>
      </c>
      <c r="E16" s="36"/>
      <c r="F16" s="36">
        <v>466</v>
      </c>
      <c r="G16" s="55">
        <v>100.00000000000001</v>
      </c>
      <c r="H16" s="21"/>
      <c r="I16" s="21"/>
    </row>
    <row r="17" spans="1:11" ht="7.5" customHeight="1">
      <c r="A17" s="6"/>
      <c r="B17" s="364"/>
      <c r="C17" s="364"/>
      <c r="D17" s="364"/>
      <c r="E17" s="6"/>
      <c r="F17" s="365"/>
      <c r="G17" s="6"/>
    </row>
    <row r="18" spans="1:11">
      <c r="B18" s="397" t="s">
        <v>268</v>
      </c>
      <c r="C18" s="397"/>
      <c r="D18" s="397"/>
      <c r="E18" s="397"/>
      <c r="F18" s="397"/>
      <c r="G18" s="397"/>
    </row>
    <row r="19" spans="1:11" ht="13">
      <c r="A19" s="52" t="s">
        <v>38</v>
      </c>
      <c r="B19" s="4">
        <v>36</v>
      </c>
      <c r="C19" s="4">
        <v>2</v>
      </c>
      <c r="D19" s="4">
        <v>54</v>
      </c>
      <c r="E19" s="23"/>
      <c r="F19" s="23">
        <v>92</v>
      </c>
      <c r="G19" s="24">
        <v>19.913419913419915</v>
      </c>
      <c r="H19" s="21"/>
      <c r="I19"/>
    </row>
    <row r="20" spans="1:11" ht="13">
      <c r="A20" s="52" t="s">
        <v>39</v>
      </c>
      <c r="B20" s="4">
        <v>104</v>
      </c>
      <c r="C20" s="4">
        <v>4</v>
      </c>
      <c r="D20" s="4">
        <v>58</v>
      </c>
      <c r="F20" s="23">
        <v>166</v>
      </c>
      <c r="G20" s="24">
        <v>35.930735930735928</v>
      </c>
      <c r="H20" s="21"/>
      <c r="I20"/>
    </row>
    <row r="21" spans="1:11" ht="13">
      <c r="A21" s="52" t="s">
        <v>40</v>
      </c>
      <c r="B21" s="4">
        <v>80</v>
      </c>
      <c r="C21" s="4">
        <v>3</v>
      </c>
      <c r="D21" s="4">
        <v>38</v>
      </c>
      <c r="F21" s="23">
        <v>121</v>
      </c>
      <c r="G21" s="24">
        <v>26.190476190476193</v>
      </c>
      <c r="H21" s="21"/>
      <c r="I21"/>
    </row>
    <row r="22" spans="1:11" ht="13">
      <c r="A22" s="53" t="s">
        <v>41</v>
      </c>
      <c r="B22" s="4">
        <v>36</v>
      </c>
      <c r="C22" s="4">
        <v>0</v>
      </c>
      <c r="D22" s="4">
        <v>12</v>
      </c>
      <c r="F22" s="23">
        <v>48</v>
      </c>
      <c r="G22" s="24">
        <v>10.38961038961039</v>
      </c>
      <c r="H22" s="21"/>
      <c r="I22"/>
    </row>
    <row r="23" spans="1:11" ht="13">
      <c r="A23" s="52" t="s">
        <v>42</v>
      </c>
      <c r="B23" s="4">
        <v>13</v>
      </c>
      <c r="C23" s="4">
        <v>0</v>
      </c>
      <c r="D23" s="4">
        <v>4</v>
      </c>
      <c r="F23" s="23">
        <v>17</v>
      </c>
      <c r="G23" s="24">
        <v>3.6796536796536801</v>
      </c>
      <c r="H23" s="21"/>
      <c r="I23"/>
    </row>
    <row r="24" spans="1:11" ht="13">
      <c r="A24" s="52" t="s">
        <v>43</v>
      </c>
      <c r="B24" s="4">
        <v>8</v>
      </c>
      <c r="C24" s="4">
        <v>1</v>
      </c>
      <c r="D24" s="4">
        <v>2</v>
      </c>
      <c r="F24" s="23">
        <v>11</v>
      </c>
      <c r="G24" s="24">
        <v>2.3809523809523809</v>
      </c>
      <c r="H24" s="49"/>
      <c r="I24"/>
    </row>
    <row r="25" spans="1:11" ht="13">
      <c r="A25" s="52" t="s">
        <v>44</v>
      </c>
      <c r="B25" s="4">
        <v>7</v>
      </c>
      <c r="C25" s="4">
        <v>0</v>
      </c>
      <c r="D25" s="4">
        <v>0</v>
      </c>
      <c r="F25" s="23">
        <v>7</v>
      </c>
      <c r="G25" s="24">
        <v>1.5151515151515151</v>
      </c>
      <c r="H25" s="49"/>
      <c r="I25"/>
    </row>
    <row r="26" spans="1:11" ht="13">
      <c r="A26" s="43" t="s">
        <v>27</v>
      </c>
      <c r="B26" s="4">
        <v>11</v>
      </c>
      <c r="C26" s="39" t="s">
        <v>5</v>
      </c>
      <c r="D26" s="39" t="s">
        <v>5</v>
      </c>
      <c r="E26" s="43"/>
      <c r="F26" s="23">
        <v>11</v>
      </c>
      <c r="G26" s="54" t="s">
        <v>5</v>
      </c>
      <c r="H26" s="49"/>
      <c r="I26" s="69"/>
    </row>
    <row r="27" spans="1:11" ht="13">
      <c r="A27" s="36" t="s">
        <v>13</v>
      </c>
      <c r="B27" s="36">
        <v>295</v>
      </c>
      <c r="C27" s="36">
        <v>10</v>
      </c>
      <c r="D27" s="36">
        <v>168</v>
      </c>
      <c r="E27" s="36"/>
      <c r="F27" s="370">
        <v>473</v>
      </c>
      <c r="G27" s="55">
        <v>100.00000000000001</v>
      </c>
      <c r="H27" s="6"/>
      <c r="I27" s="69"/>
    </row>
    <row r="28" spans="1:11" ht="6.75" customHeight="1">
      <c r="A28" s="6"/>
      <c r="B28" s="309"/>
      <c r="C28" s="309"/>
      <c r="D28" s="309"/>
      <c r="E28" s="6"/>
      <c r="F28" s="51"/>
      <c r="G28" s="6"/>
      <c r="I28" s="193"/>
    </row>
    <row r="29" spans="1:11">
      <c r="B29" s="397" t="s">
        <v>282</v>
      </c>
      <c r="C29" s="397"/>
      <c r="D29" s="397"/>
      <c r="E29" s="397"/>
      <c r="F29" s="397"/>
      <c r="G29" s="397"/>
      <c r="I29" s="20"/>
    </row>
    <row r="30" spans="1:11" ht="13">
      <c r="A30" s="52" t="s">
        <v>38</v>
      </c>
      <c r="B30" s="4">
        <v>52</v>
      </c>
      <c r="C30" s="4">
        <v>3</v>
      </c>
      <c r="D30" s="4">
        <v>49</v>
      </c>
      <c r="E30" s="23"/>
      <c r="F30" s="23">
        <v>104</v>
      </c>
      <c r="G30" s="24">
        <v>22.510822510822511</v>
      </c>
    </row>
    <row r="31" spans="1:11" ht="13">
      <c r="A31" s="52" t="s">
        <v>39</v>
      </c>
      <c r="B31" s="4">
        <v>60</v>
      </c>
      <c r="C31" s="4">
        <v>3</v>
      </c>
      <c r="D31" s="4">
        <v>62</v>
      </c>
      <c r="F31" s="23">
        <v>125</v>
      </c>
      <c r="G31" s="24">
        <v>27.056277056277057</v>
      </c>
      <c r="J31"/>
      <c r="K31" s="69"/>
    </row>
    <row r="32" spans="1:11" ht="13">
      <c r="A32" s="52" t="s">
        <v>40</v>
      </c>
      <c r="B32" s="4">
        <v>73</v>
      </c>
      <c r="C32" s="4">
        <v>2</v>
      </c>
      <c r="D32" s="4">
        <v>34</v>
      </c>
      <c r="F32" s="23">
        <v>109</v>
      </c>
      <c r="G32" s="24">
        <v>23.593073593073594</v>
      </c>
      <c r="J32"/>
      <c r="K32" s="69"/>
    </row>
    <row r="33" spans="1:11" ht="13">
      <c r="A33" s="53" t="s">
        <v>41</v>
      </c>
      <c r="B33" s="4">
        <v>42</v>
      </c>
      <c r="C33" s="4">
        <v>2</v>
      </c>
      <c r="D33" s="4">
        <v>12</v>
      </c>
      <c r="F33" s="23">
        <v>56</v>
      </c>
      <c r="G33" s="24">
        <v>12.121212121212121</v>
      </c>
      <c r="J33"/>
      <c r="K33" s="69"/>
    </row>
    <row r="34" spans="1:11" ht="13">
      <c r="A34" s="52" t="s">
        <v>42</v>
      </c>
      <c r="B34" s="4">
        <v>14</v>
      </c>
      <c r="C34" s="4">
        <v>0</v>
      </c>
      <c r="D34" s="4">
        <v>9</v>
      </c>
      <c r="F34" s="23">
        <v>23</v>
      </c>
      <c r="G34" s="24">
        <v>4.9783549783549788</v>
      </c>
      <c r="J34"/>
      <c r="K34" s="69"/>
    </row>
    <row r="35" spans="1:11" ht="13">
      <c r="A35" s="52" t="s">
        <v>43</v>
      </c>
      <c r="B35" s="4">
        <v>5</v>
      </c>
      <c r="C35" s="4">
        <v>0</v>
      </c>
      <c r="D35" s="4">
        <v>4</v>
      </c>
      <c r="F35" s="23">
        <v>9</v>
      </c>
      <c r="G35" s="24">
        <v>1.948051948051948</v>
      </c>
      <c r="J35"/>
      <c r="K35" s="69"/>
    </row>
    <row r="36" spans="1:11">
      <c r="A36" s="52" t="s">
        <v>44</v>
      </c>
      <c r="B36" s="4">
        <v>2</v>
      </c>
      <c r="C36" s="4">
        <v>1</v>
      </c>
      <c r="D36" s="4">
        <v>1</v>
      </c>
      <c r="F36" s="23">
        <v>4</v>
      </c>
      <c r="G36" s="24">
        <v>0.86580086580086579</v>
      </c>
    </row>
    <row r="37" spans="1:11">
      <c r="A37" s="43" t="s">
        <v>27</v>
      </c>
      <c r="B37" s="4">
        <v>6</v>
      </c>
      <c r="C37" s="39" t="s">
        <v>5</v>
      </c>
      <c r="D37" s="39" t="s">
        <v>5</v>
      </c>
      <c r="E37" s="43"/>
      <c r="F37" s="23">
        <v>6</v>
      </c>
      <c r="G37" s="54" t="s">
        <v>5</v>
      </c>
    </row>
    <row r="38" spans="1:11">
      <c r="A38" s="26" t="s">
        <v>13</v>
      </c>
      <c r="B38" s="26">
        <v>254</v>
      </c>
      <c r="C38" s="26">
        <v>11</v>
      </c>
      <c r="D38" s="26">
        <v>171</v>
      </c>
      <c r="E38" s="26"/>
      <c r="F38" s="338">
        <v>436</v>
      </c>
      <c r="G38" s="56">
        <v>100.00000000000001</v>
      </c>
    </row>
    <row r="39" spans="1:11">
      <c r="A39" s="29" t="s">
        <v>45</v>
      </c>
    </row>
    <row r="40" spans="1:11">
      <c r="A40" s="29" t="s">
        <v>46</v>
      </c>
    </row>
  </sheetData>
  <mergeCells count="3">
    <mergeCell ref="B7:G7"/>
    <mergeCell ref="B18:G18"/>
    <mergeCell ref="B29:G29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>
    <tabColor rgb="FF92D050"/>
  </sheetPr>
  <dimension ref="A1:D9"/>
  <sheetViews>
    <sheetView zoomScaleNormal="100" workbookViewId="0">
      <selection activeCell="A7" sqref="A7"/>
    </sheetView>
  </sheetViews>
  <sheetFormatPr baseColWidth="10" defaultColWidth="9.1640625" defaultRowHeight="12"/>
  <cols>
    <col min="1" max="1" width="24" style="4" customWidth="1"/>
    <col min="2" max="5" width="13.5" style="4" customWidth="1"/>
    <col min="6" max="16384" width="9.1640625" style="4"/>
  </cols>
  <sheetData>
    <row r="1" spans="1:4" ht="15" customHeight="1">
      <c r="A1" s="3" t="s">
        <v>49</v>
      </c>
    </row>
    <row r="2" spans="1:4" ht="15" customHeight="1">
      <c r="A2" s="3" t="s">
        <v>289</v>
      </c>
    </row>
    <row r="3" spans="1:4">
      <c r="A3" s="15"/>
      <c r="B3" s="21"/>
    </row>
    <row r="4" spans="1:4" ht="19.5" customHeight="1">
      <c r="A4" s="15" t="s">
        <v>50</v>
      </c>
      <c r="B4" s="7">
        <v>2017</v>
      </c>
      <c r="C4" s="7">
        <v>2018</v>
      </c>
      <c r="D4" s="7">
        <v>2019</v>
      </c>
    </row>
    <row r="5" spans="1:4">
      <c r="B5" s="6"/>
      <c r="C5" s="6"/>
      <c r="D5" s="6"/>
    </row>
    <row r="6" spans="1:4">
      <c r="A6" s="4" t="s">
        <v>9</v>
      </c>
      <c r="B6" s="328">
        <v>8</v>
      </c>
      <c r="C6" s="328">
        <v>8.1999999999999993</v>
      </c>
      <c r="D6" s="328">
        <v>7.9</v>
      </c>
    </row>
    <row r="7" spans="1:4">
      <c r="A7" s="4" t="s">
        <v>11</v>
      </c>
      <c r="B7" s="49">
        <v>8.6999999999999993</v>
      </c>
      <c r="C7" s="49">
        <v>7</v>
      </c>
      <c r="D7" s="49">
        <v>8.4</v>
      </c>
    </row>
    <row r="8" spans="1:4">
      <c r="A8" s="6" t="s">
        <v>12</v>
      </c>
      <c r="B8" s="6">
        <v>5.6</v>
      </c>
      <c r="C8" s="6">
        <v>5.6</v>
      </c>
      <c r="D8" s="6">
        <v>6.2</v>
      </c>
    </row>
    <row r="9" spans="1:4">
      <c r="A9" s="26" t="s">
        <v>13</v>
      </c>
      <c r="B9" s="27">
        <v>7.1</v>
      </c>
      <c r="C9" s="27">
        <v>7.2</v>
      </c>
      <c r="D9" s="27">
        <v>7.3</v>
      </c>
    </row>
  </sheetData>
  <printOptions horizontalCentered="1" verticalCentered="1"/>
  <pageMargins left="1.7716535433070868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>
    <tabColor rgb="FF92D050"/>
  </sheetPr>
  <dimension ref="A1:H25"/>
  <sheetViews>
    <sheetView zoomScaleNormal="100" workbookViewId="0">
      <selection activeCell="I13" sqref="I13"/>
    </sheetView>
  </sheetViews>
  <sheetFormatPr baseColWidth="10" defaultColWidth="9.1640625" defaultRowHeight="12"/>
  <cols>
    <col min="1" max="1" width="22" style="4" customWidth="1"/>
    <col min="2" max="4" width="16.5" style="4" customWidth="1"/>
    <col min="5" max="16384" width="9.1640625" style="4"/>
  </cols>
  <sheetData>
    <row r="1" spans="1:4" ht="13.5" customHeight="1">
      <c r="A1" s="71" t="s">
        <v>290</v>
      </c>
    </row>
    <row r="2" spans="1:4">
      <c r="B2" s="21"/>
      <c r="C2" s="21"/>
      <c r="D2" s="21"/>
    </row>
    <row r="3" spans="1:4" ht="12.5" customHeight="1">
      <c r="A3" s="72"/>
      <c r="B3" s="73" t="s">
        <v>97</v>
      </c>
      <c r="C3" s="73"/>
      <c r="D3" s="74" t="s">
        <v>98</v>
      </c>
    </row>
    <row r="4" spans="1:4" ht="15" customHeight="1">
      <c r="A4" s="75" t="s">
        <v>99</v>
      </c>
      <c r="B4" s="76" t="s">
        <v>100</v>
      </c>
      <c r="C4" s="76" t="s">
        <v>101</v>
      </c>
      <c r="D4" s="76" t="s">
        <v>13</v>
      </c>
    </row>
    <row r="5" spans="1:4" ht="7.5" customHeight="1"/>
    <row r="6" spans="1:4">
      <c r="B6" s="397" t="s">
        <v>258</v>
      </c>
      <c r="C6" s="397"/>
      <c r="D6" s="397"/>
    </row>
    <row r="7" spans="1:4">
      <c r="A7" s="78" t="s">
        <v>102</v>
      </c>
      <c r="B7" s="68">
        <v>28</v>
      </c>
      <c r="C7" s="68">
        <v>32</v>
      </c>
      <c r="D7" s="68">
        <v>60</v>
      </c>
    </row>
    <row r="8" spans="1:4">
      <c r="A8" s="80" t="s">
        <v>103</v>
      </c>
      <c r="B8" s="68">
        <v>5</v>
      </c>
      <c r="C8" s="68">
        <v>3</v>
      </c>
      <c r="D8" s="68">
        <v>8</v>
      </c>
    </row>
    <row r="9" spans="1:4">
      <c r="A9" s="79" t="s">
        <v>104</v>
      </c>
      <c r="B9" s="68">
        <v>6</v>
      </c>
      <c r="C9" s="68">
        <v>1</v>
      </c>
      <c r="D9" s="68">
        <v>7</v>
      </c>
    </row>
    <row r="10" spans="1:4">
      <c r="A10" s="79" t="s">
        <v>105</v>
      </c>
      <c r="B10" s="68">
        <v>0</v>
      </c>
      <c r="C10" s="68">
        <v>0</v>
      </c>
      <c r="D10" s="68">
        <v>0</v>
      </c>
    </row>
    <row r="11" spans="1:4">
      <c r="A11" s="90" t="s">
        <v>13</v>
      </c>
      <c r="B11" s="36">
        <v>39</v>
      </c>
      <c r="C11" s="36">
        <v>36</v>
      </c>
      <c r="D11" s="36">
        <v>75</v>
      </c>
    </row>
    <row r="12" spans="1:4" ht="9.75" customHeight="1"/>
    <row r="13" spans="1:4" ht="12" customHeight="1">
      <c r="B13" s="397" t="s">
        <v>268</v>
      </c>
      <c r="C13" s="397"/>
      <c r="D13" s="397"/>
    </row>
    <row r="14" spans="1:4">
      <c r="A14" s="78" t="s">
        <v>102</v>
      </c>
      <c r="B14" s="68">
        <v>26</v>
      </c>
      <c r="C14" s="68">
        <v>26</v>
      </c>
      <c r="D14" s="68">
        <v>52</v>
      </c>
    </row>
    <row r="15" spans="1:4">
      <c r="A15" s="80" t="s">
        <v>103</v>
      </c>
      <c r="B15" s="68">
        <v>5</v>
      </c>
      <c r="C15" s="68">
        <v>1</v>
      </c>
      <c r="D15" s="68">
        <v>6</v>
      </c>
    </row>
    <row r="16" spans="1:4">
      <c r="A16" s="79" t="s">
        <v>104</v>
      </c>
      <c r="B16" s="68">
        <v>5</v>
      </c>
      <c r="C16" s="68">
        <v>0</v>
      </c>
      <c r="D16" s="68">
        <v>5</v>
      </c>
    </row>
    <row r="17" spans="1:8">
      <c r="A17" s="68" t="s">
        <v>105</v>
      </c>
      <c r="B17" s="68">
        <v>0</v>
      </c>
      <c r="C17" s="68">
        <v>0</v>
      </c>
      <c r="D17" s="68">
        <v>0</v>
      </c>
    </row>
    <row r="18" spans="1:8">
      <c r="A18" s="90" t="s">
        <v>13</v>
      </c>
      <c r="B18" s="36">
        <v>36</v>
      </c>
      <c r="C18" s="36">
        <v>27</v>
      </c>
      <c r="D18" s="36">
        <v>63</v>
      </c>
    </row>
    <row r="19" spans="1:8" ht="6.75" customHeight="1"/>
    <row r="20" spans="1:8">
      <c r="B20" s="397" t="s">
        <v>282</v>
      </c>
      <c r="C20" s="397"/>
      <c r="D20" s="397"/>
    </row>
    <row r="21" spans="1:8" ht="13">
      <c r="A21" s="78" t="s">
        <v>102</v>
      </c>
      <c r="B21" s="68">
        <v>25</v>
      </c>
      <c r="C21" s="68">
        <v>32</v>
      </c>
      <c r="D21" s="68">
        <v>57</v>
      </c>
      <c r="G21"/>
      <c r="H21" s="69"/>
    </row>
    <row r="22" spans="1:8" ht="13">
      <c r="A22" s="80" t="s">
        <v>103</v>
      </c>
      <c r="B22" s="68">
        <v>7</v>
      </c>
      <c r="C22" s="68">
        <v>2</v>
      </c>
      <c r="D22" s="68">
        <v>9</v>
      </c>
      <c r="G22"/>
      <c r="H22" s="69"/>
    </row>
    <row r="23" spans="1:8" ht="13">
      <c r="A23" s="79" t="s">
        <v>104</v>
      </c>
      <c r="B23" s="68">
        <v>0</v>
      </c>
      <c r="C23" s="68">
        <v>0</v>
      </c>
      <c r="D23" s="68">
        <v>0</v>
      </c>
      <c r="G23"/>
      <c r="H23" s="69"/>
    </row>
    <row r="24" spans="1:8">
      <c r="A24" s="79" t="s">
        <v>105</v>
      </c>
      <c r="B24" s="68">
        <v>1</v>
      </c>
      <c r="C24" s="68">
        <v>0</v>
      </c>
      <c r="D24" s="68">
        <v>1</v>
      </c>
    </row>
    <row r="25" spans="1:8">
      <c r="A25" s="81" t="s">
        <v>13</v>
      </c>
      <c r="B25" s="26">
        <v>33</v>
      </c>
      <c r="C25" s="26">
        <v>34</v>
      </c>
      <c r="D25" s="26">
        <v>67</v>
      </c>
    </row>
  </sheetData>
  <mergeCells count="3">
    <mergeCell ref="B6:D6"/>
    <mergeCell ref="B13:D13"/>
    <mergeCell ref="B20:D20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4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>
    <tabColor rgb="FF92D050"/>
  </sheetPr>
  <dimension ref="A1:G34"/>
  <sheetViews>
    <sheetView zoomScaleNormal="100" workbookViewId="0">
      <selection activeCell="E28" sqref="E28"/>
    </sheetView>
  </sheetViews>
  <sheetFormatPr baseColWidth="10" defaultColWidth="9.1640625" defaultRowHeight="12"/>
  <cols>
    <col min="1" max="1" width="31.83203125" style="4" customWidth="1"/>
    <col min="2" max="3" width="12.5" style="4" customWidth="1"/>
    <col min="4" max="4" width="0.83203125" style="4" customWidth="1"/>
    <col min="5" max="6" width="12.5" style="4" customWidth="1"/>
    <col min="7" max="16384" width="9.1640625" style="4"/>
  </cols>
  <sheetData>
    <row r="1" spans="1:7" ht="13.5" customHeight="1">
      <c r="A1" s="401" t="s">
        <v>291</v>
      </c>
      <c r="B1" s="402"/>
      <c r="C1" s="402"/>
      <c r="D1" s="34"/>
      <c r="E1" s="34"/>
      <c r="F1" s="34"/>
    </row>
    <row r="2" spans="1:7">
      <c r="A2" s="34"/>
      <c r="B2" s="34"/>
      <c r="C2" s="34"/>
      <c r="D2" s="34"/>
      <c r="E2" s="34"/>
      <c r="F2" s="34"/>
    </row>
    <row r="3" spans="1:7" ht="16.5" customHeight="1">
      <c r="A3" s="31"/>
      <c r="B3" s="32" t="s">
        <v>14</v>
      </c>
      <c r="C3" s="33"/>
      <c r="D3" s="33"/>
      <c r="E3" s="32" t="s">
        <v>15</v>
      </c>
      <c r="F3" s="33"/>
    </row>
    <row r="4" spans="1:7" ht="16.5" customHeight="1">
      <c r="A4" s="15" t="s">
        <v>106</v>
      </c>
      <c r="B4" s="8" t="s">
        <v>17</v>
      </c>
      <c r="C4" s="8" t="s">
        <v>18</v>
      </c>
      <c r="D4" s="16"/>
      <c r="E4" s="8" t="s">
        <v>17</v>
      </c>
      <c r="F4" s="8" t="s">
        <v>18</v>
      </c>
    </row>
    <row r="5" spans="1:7" ht="7.5" customHeight="1"/>
    <row r="6" spans="1:7" ht="12" customHeight="1">
      <c r="B6" s="396" t="s">
        <v>258</v>
      </c>
      <c r="C6" s="396"/>
      <c r="D6" s="396"/>
      <c r="E6" s="396"/>
      <c r="F6" s="396"/>
    </row>
    <row r="7" spans="1:7" ht="13">
      <c r="A7" s="82" t="s">
        <v>107</v>
      </c>
      <c r="B7" s="6">
        <v>0</v>
      </c>
      <c r="C7" s="6">
        <v>0</v>
      </c>
      <c r="E7" s="328">
        <v>0</v>
      </c>
      <c r="F7" s="328">
        <v>0</v>
      </c>
      <c r="G7" s="6"/>
    </row>
    <row r="8" spans="1:7" ht="13">
      <c r="A8" s="82" t="s">
        <v>108</v>
      </c>
      <c r="B8" s="6">
        <v>62</v>
      </c>
      <c r="C8" s="6">
        <v>30</v>
      </c>
      <c r="E8" s="328">
        <v>14.385150812064964</v>
      </c>
      <c r="F8" s="328">
        <v>6.9605568445475638</v>
      </c>
      <c r="G8" s="6"/>
    </row>
    <row r="9" spans="1:7" ht="13">
      <c r="A9" s="82" t="s">
        <v>109</v>
      </c>
      <c r="B9" s="6">
        <v>194</v>
      </c>
      <c r="C9" s="6">
        <v>144</v>
      </c>
      <c r="E9" s="328">
        <v>45.011600928074245</v>
      </c>
      <c r="F9" s="328">
        <v>33.410672853828302</v>
      </c>
      <c r="G9" s="6"/>
    </row>
    <row r="10" spans="1:7">
      <c r="A10" s="68" t="s">
        <v>110</v>
      </c>
      <c r="B10" s="6">
        <v>8</v>
      </c>
      <c r="C10" s="6">
        <v>26</v>
      </c>
      <c r="E10" s="328">
        <v>1.8561484918793503</v>
      </c>
      <c r="F10" s="328">
        <v>6.0324825986078885</v>
      </c>
      <c r="G10" s="6"/>
    </row>
    <row r="11" spans="1:7">
      <c r="A11" s="4" t="s">
        <v>111</v>
      </c>
      <c r="B11" s="6">
        <v>152</v>
      </c>
      <c r="C11" s="6">
        <v>224</v>
      </c>
      <c r="E11" s="328">
        <v>35.266821345707655</v>
      </c>
      <c r="F11" s="328">
        <v>51.972157772621806</v>
      </c>
      <c r="G11" s="6"/>
    </row>
    <row r="12" spans="1:7">
      <c r="A12" s="4" t="s">
        <v>233</v>
      </c>
      <c r="B12" s="6">
        <v>15</v>
      </c>
      <c r="C12" s="6">
        <v>7</v>
      </c>
      <c r="E12" s="328">
        <v>3.4802784222737819</v>
      </c>
      <c r="F12" s="328">
        <v>1.6241299303944314</v>
      </c>
      <c r="G12" s="6"/>
    </row>
    <row r="13" spans="1:7">
      <c r="A13" s="43" t="s">
        <v>112</v>
      </c>
      <c r="B13" s="43">
        <v>35</v>
      </c>
      <c r="C13" s="43">
        <v>35</v>
      </c>
      <c r="D13" s="43"/>
      <c r="E13" s="54" t="s">
        <v>5</v>
      </c>
      <c r="F13" s="54" t="s">
        <v>5</v>
      </c>
      <c r="G13" s="6"/>
    </row>
    <row r="14" spans="1:7">
      <c r="A14" s="36" t="s">
        <v>13</v>
      </c>
      <c r="B14" s="36">
        <v>466</v>
      </c>
      <c r="C14" s="36">
        <v>466</v>
      </c>
      <c r="D14" s="36"/>
      <c r="E14" s="37">
        <v>100</v>
      </c>
      <c r="F14" s="37">
        <v>99.999999999999986</v>
      </c>
      <c r="G14" s="6"/>
    </row>
    <row r="15" spans="1:7" ht="7.5" customHeight="1"/>
    <row r="16" spans="1:7" ht="12" customHeight="1">
      <c r="B16" s="396" t="s">
        <v>268</v>
      </c>
      <c r="C16" s="396"/>
      <c r="D16" s="396"/>
      <c r="E16" s="396"/>
      <c r="F16" s="396"/>
    </row>
    <row r="17" spans="1:6" ht="12" customHeight="1">
      <c r="A17" s="82" t="s">
        <v>107</v>
      </c>
      <c r="B17" s="6">
        <v>2</v>
      </c>
      <c r="C17" s="6">
        <v>1</v>
      </c>
      <c r="E17" s="328">
        <v>0.50377833753148615</v>
      </c>
      <c r="F17" s="328">
        <v>0.25510204081632654</v>
      </c>
    </row>
    <row r="18" spans="1:6" ht="12" customHeight="1">
      <c r="A18" s="82" t="s">
        <v>108</v>
      </c>
      <c r="B18" s="6">
        <v>58</v>
      </c>
      <c r="C18" s="6">
        <v>28</v>
      </c>
      <c r="E18" s="328">
        <v>14.609571788413097</v>
      </c>
      <c r="F18" s="328">
        <v>7.1428571428571423</v>
      </c>
    </row>
    <row r="19" spans="1:6" ht="12" customHeight="1">
      <c r="A19" s="82" t="s">
        <v>109</v>
      </c>
      <c r="B19" s="6">
        <v>175</v>
      </c>
      <c r="C19" s="6">
        <v>141</v>
      </c>
      <c r="E19" s="328">
        <v>44.080604534005033</v>
      </c>
      <c r="F19" s="328">
        <v>35.969387755102041</v>
      </c>
    </row>
    <row r="20" spans="1:6" ht="12" customHeight="1">
      <c r="A20" s="68" t="s">
        <v>110</v>
      </c>
      <c r="B20" s="6">
        <v>12</v>
      </c>
      <c r="C20" s="6">
        <v>10</v>
      </c>
      <c r="E20" s="328">
        <v>3.0226700251889169</v>
      </c>
      <c r="F20" s="328">
        <v>2.5510204081632653</v>
      </c>
    </row>
    <row r="21" spans="1:6" ht="12" customHeight="1">
      <c r="A21" s="4" t="s">
        <v>111</v>
      </c>
      <c r="B21" s="6">
        <v>176</v>
      </c>
      <c r="C21" s="6">
        <v>234</v>
      </c>
      <c r="E21" s="328">
        <v>44.332493702770783</v>
      </c>
      <c r="F21" s="328">
        <v>59.693877551020414</v>
      </c>
    </row>
    <row r="22" spans="1:6" ht="12" customHeight="1">
      <c r="A22" s="4" t="s">
        <v>233</v>
      </c>
      <c r="B22" s="6">
        <v>7</v>
      </c>
      <c r="C22" s="6">
        <v>12</v>
      </c>
      <c r="E22" s="328">
        <v>1.7632241813602016</v>
      </c>
      <c r="F22" s="328">
        <v>3.0612244897959182</v>
      </c>
    </row>
    <row r="23" spans="1:6" ht="12" customHeight="1">
      <c r="A23" s="43" t="s">
        <v>112</v>
      </c>
      <c r="B23" s="43">
        <v>43</v>
      </c>
      <c r="C23" s="43">
        <v>47</v>
      </c>
      <c r="D23" s="23"/>
      <c r="E23" s="84" t="s">
        <v>5</v>
      </c>
      <c r="F23" s="84" t="s">
        <v>5</v>
      </c>
    </row>
    <row r="24" spans="1:6" ht="12" customHeight="1">
      <c r="A24" s="36" t="s">
        <v>13</v>
      </c>
      <c r="B24" s="36">
        <v>473</v>
      </c>
      <c r="C24" s="36">
        <v>473</v>
      </c>
      <c r="D24" s="36"/>
      <c r="E24" s="37">
        <v>100</v>
      </c>
      <c r="F24" s="37">
        <v>99.999999999999986</v>
      </c>
    </row>
    <row r="25" spans="1:6" ht="6" customHeight="1"/>
    <row r="26" spans="1:6">
      <c r="B26" s="396" t="s">
        <v>282</v>
      </c>
      <c r="C26" s="396"/>
      <c r="D26" s="396"/>
      <c r="E26" s="396"/>
      <c r="F26" s="396"/>
    </row>
    <row r="27" spans="1:6" ht="13">
      <c r="A27" s="82" t="s">
        <v>107</v>
      </c>
      <c r="B27" s="6">
        <v>1</v>
      </c>
      <c r="C27" s="6">
        <v>1</v>
      </c>
      <c r="E27" s="21">
        <v>0.25188916876574308</v>
      </c>
      <c r="F27" s="328">
        <v>0.25510204081632654</v>
      </c>
    </row>
    <row r="28" spans="1:6" ht="13">
      <c r="A28" s="82" t="s">
        <v>108</v>
      </c>
      <c r="B28" s="6">
        <v>60</v>
      </c>
      <c r="C28" s="6">
        <v>29</v>
      </c>
      <c r="E28" s="328">
        <v>15.113350125944585</v>
      </c>
      <c r="F28" s="328">
        <v>7.3979591836734695</v>
      </c>
    </row>
    <row r="29" spans="1:6" ht="13">
      <c r="A29" s="82" t="s">
        <v>109</v>
      </c>
      <c r="B29" s="6">
        <v>163</v>
      </c>
      <c r="C29" s="6">
        <v>129</v>
      </c>
      <c r="E29" s="328">
        <v>41.057934508816118</v>
      </c>
      <c r="F29" s="328">
        <v>32.908163265306122</v>
      </c>
    </row>
    <row r="30" spans="1:6">
      <c r="A30" s="68" t="s">
        <v>110</v>
      </c>
      <c r="B30" s="6">
        <v>8</v>
      </c>
      <c r="C30" s="6">
        <v>19</v>
      </c>
      <c r="E30" s="328">
        <v>2.0151133501259446</v>
      </c>
      <c r="F30" s="328">
        <v>4.8469387755102042</v>
      </c>
    </row>
    <row r="31" spans="1:6">
      <c r="A31" s="4" t="s">
        <v>111</v>
      </c>
      <c r="B31" s="6">
        <v>154</v>
      </c>
      <c r="C31" s="6">
        <v>197</v>
      </c>
      <c r="E31" s="328">
        <v>38.790931989924431</v>
      </c>
      <c r="F31" s="328">
        <v>50.255102040816325</v>
      </c>
    </row>
    <row r="32" spans="1:6">
      <c r="A32" s="4" t="s">
        <v>233</v>
      </c>
      <c r="B32" s="6">
        <v>11</v>
      </c>
      <c r="C32" s="6">
        <v>17</v>
      </c>
      <c r="E32" s="328">
        <v>2.770780856423174</v>
      </c>
      <c r="F32" s="328">
        <v>4.3367346938775508</v>
      </c>
    </row>
    <row r="33" spans="1:6">
      <c r="A33" s="43" t="s">
        <v>112</v>
      </c>
      <c r="B33" s="43">
        <v>39</v>
      </c>
      <c r="C33" s="43">
        <v>44</v>
      </c>
      <c r="D33" s="23"/>
      <c r="E33" s="84" t="s">
        <v>5</v>
      </c>
      <c r="F33" s="84" t="s">
        <v>5</v>
      </c>
    </row>
    <row r="34" spans="1:6">
      <c r="A34" s="26" t="s">
        <v>13</v>
      </c>
      <c r="B34" s="26">
        <v>436</v>
      </c>
      <c r="C34" s="26">
        <v>436</v>
      </c>
      <c r="D34" s="26"/>
      <c r="E34" s="27">
        <v>100</v>
      </c>
      <c r="F34" s="27">
        <v>99.999999999999986</v>
      </c>
    </row>
  </sheetData>
  <mergeCells count="4">
    <mergeCell ref="B16:F16"/>
    <mergeCell ref="B26:F26"/>
    <mergeCell ref="B6:F6"/>
    <mergeCell ref="A1:C1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>
    <tabColor rgb="FF92D050"/>
  </sheetPr>
  <dimension ref="A1:I66"/>
  <sheetViews>
    <sheetView zoomScaleNormal="100" workbookViewId="0">
      <selection activeCell="I19" sqref="I19"/>
    </sheetView>
  </sheetViews>
  <sheetFormatPr baseColWidth="10" defaultColWidth="9.1640625" defaultRowHeight="12"/>
  <cols>
    <col min="1" max="1" width="31.6640625" style="4" customWidth="1"/>
    <col min="2" max="3" width="12.6640625" style="4" customWidth="1"/>
    <col min="4" max="4" width="0.83203125" style="4" customWidth="1"/>
    <col min="5" max="6" width="12.6640625" style="4" customWidth="1"/>
    <col min="7" max="16384" width="9.1640625" style="4"/>
  </cols>
  <sheetData>
    <row r="1" spans="1:6" ht="16.5" customHeight="1">
      <c r="A1" s="3" t="s">
        <v>316</v>
      </c>
      <c r="B1" s="20"/>
      <c r="C1" s="20"/>
      <c r="D1" s="20"/>
      <c r="E1" s="20"/>
      <c r="F1" s="20"/>
    </row>
    <row r="3" spans="1:6" ht="16.5" customHeight="1">
      <c r="A3" s="31"/>
      <c r="B3" s="32" t="s">
        <v>14</v>
      </c>
      <c r="C3" s="33"/>
      <c r="D3" s="33"/>
      <c r="E3" s="32" t="s">
        <v>15</v>
      </c>
      <c r="F3" s="33"/>
    </row>
    <row r="4" spans="1:6" ht="16.5" customHeight="1">
      <c r="A4" s="15" t="s">
        <v>113</v>
      </c>
      <c r="B4" s="8" t="s">
        <v>17</v>
      </c>
      <c r="C4" s="8" t="s">
        <v>18</v>
      </c>
      <c r="D4" s="16"/>
      <c r="E4" s="8" t="s">
        <v>17</v>
      </c>
      <c r="F4" s="8" t="s">
        <v>18</v>
      </c>
    </row>
    <row r="5" spans="1:6" ht="9" customHeight="1"/>
    <row r="6" spans="1:6" ht="12" customHeight="1">
      <c r="A6" s="3"/>
      <c r="B6" s="403" t="s">
        <v>258</v>
      </c>
      <c r="C6" s="403"/>
      <c r="D6" s="403"/>
      <c r="E6" s="403"/>
      <c r="F6" s="403"/>
    </row>
    <row r="7" spans="1:6">
      <c r="A7" s="79" t="s">
        <v>114</v>
      </c>
      <c r="B7" s="4">
        <v>135</v>
      </c>
      <c r="C7" s="4">
        <v>153</v>
      </c>
      <c r="E7" s="328">
        <v>30.066815144766146</v>
      </c>
      <c r="F7" s="328">
        <v>34.93150684931507</v>
      </c>
    </row>
    <row r="8" spans="1:6">
      <c r="A8" s="79" t="s">
        <v>115</v>
      </c>
      <c r="B8" s="4">
        <v>59</v>
      </c>
      <c r="C8" s="4">
        <v>12</v>
      </c>
      <c r="E8" s="328">
        <v>13.140311804008908</v>
      </c>
      <c r="F8" s="328">
        <v>2.7397260273972601</v>
      </c>
    </row>
    <row r="9" spans="1:6">
      <c r="A9" s="79" t="s">
        <v>116</v>
      </c>
      <c r="B9" s="4">
        <v>82</v>
      </c>
      <c r="C9" s="4">
        <v>59</v>
      </c>
      <c r="E9" s="328">
        <v>18.262806236080177</v>
      </c>
      <c r="F9" s="328">
        <v>13.470319634703195</v>
      </c>
    </row>
    <row r="10" spans="1:6">
      <c r="A10" s="79" t="s">
        <v>117</v>
      </c>
      <c r="B10" s="4">
        <v>18</v>
      </c>
      <c r="C10" s="4">
        <v>8</v>
      </c>
      <c r="E10" s="328">
        <v>4.0089086859688194</v>
      </c>
      <c r="F10" s="328">
        <v>1.8264840182648401</v>
      </c>
    </row>
    <row r="11" spans="1:6">
      <c r="A11" s="79" t="s">
        <v>118</v>
      </c>
      <c r="B11" s="4">
        <v>19</v>
      </c>
      <c r="C11" s="4">
        <v>7</v>
      </c>
      <c r="E11" s="328">
        <v>4.231625835189309</v>
      </c>
      <c r="F11" s="328">
        <v>1.5981735159817352</v>
      </c>
    </row>
    <row r="12" spans="1:6">
      <c r="A12" s="79" t="s">
        <v>119</v>
      </c>
      <c r="B12" s="4">
        <v>6</v>
      </c>
      <c r="C12" s="4">
        <v>7</v>
      </c>
      <c r="E12" s="328">
        <v>1.3363028953229399</v>
      </c>
      <c r="F12" s="328">
        <v>1.5981735159817352</v>
      </c>
    </row>
    <row r="13" spans="1:6">
      <c r="A13" s="79" t="s">
        <v>120</v>
      </c>
      <c r="B13" s="4">
        <v>7</v>
      </c>
      <c r="C13" s="4">
        <v>0</v>
      </c>
      <c r="E13" s="328">
        <v>1.5590200445434299</v>
      </c>
      <c r="F13" s="328">
        <v>0</v>
      </c>
    </row>
    <row r="14" spans="1:6">
      <c r="A14" s="79" t="s">
        <v>121</v>
      </c>
      <c r="B14" s="4">
        <v>26</v>
      </c>
      <c r="C14" s="4">
        <v>3</v>
      </c>
      <c r="E14" s="328">
        <v>5.7906458797327396</v>
      </c>
      <c r="F14" s="328">
        <v>0.68493150684931503</v>
      </c>
    </row>
    <row r="15" spans="1:6">
      <c r="A15" s="79" t="s">
        <v>122</v>
      </c>
      <c r="B15" s="4">
        <v>16</v>
      </c>
      <c r="C15" s="4">
        <v>62</v>
      </c>
      <c r="E15" s="328">
        <v>3.5634743875278394</v>
      </c>
      <c r="F15" s="328">
        <v>14.15525114155251</v>
      </c>
    </row>
    <row r="16" spans="1:6">
      <c r="A16" s="79" t="s">
        <v>123</v>
      </c>
      <c r="B16" s="4">
        <v>8</v>
      </c>
      <c r="C16" s="4">
        <v>0</v>
      </c>
      <c r="E16" s="328">
        <v>1.7817371937639197</v>
      </c>
      <c r="F16" s="328">
        <v>0</v>
      </c>
    </row>
    <row r="17" spans="1:6">
      <c r="A17" s="79" t="s">
        <v>124</v>
      </c>
      <c r="B17" s="4">
        <v>9</v>
      </c>
      <c r="C17" s="4">
        <v>3</v>
      </c>
      <c r="E17" s="328">
        <v>2.0044543429844097</v>
      </c>
      <c r="F17" s="328">
        <v>0.68493150684931503</v>
      </c>
    </row>
    <row r="18" spans="1:6">
      <c r="A18" s="79" t="s">
        <v>125</v>
      </c>
      <c r="B18" s="4">
        <v>9</v>
      </c>
      <c r="C18" s="4">
        <v>7</v>
      </c>
      <c r="E18" s="328">
        <v>2.0044543429844097</v>
      </c>
      <c r="F18" s="328">
        <v>1.5981735159817352</v>
      </c>
    </row>
    <row r="19" spans="1:6">
      <c r="A19" s="79" t="s">
        <v>126</v>
      </c>
      <c r="B19" s="4">
        <v>4</v>
      </c>
      <c r="C19" s="4">
        <v>14</v>
      </c>
      <c r="E19" s="328">
        <v>0.89086859688195985</v>
      </c>
      <c r="F19" s="328">
        <v>3.1963470319634704</v>
      </c>
    </row>
    <row r="20" spans="1:6">
      <c r="A20" s="79" t="s">
        <v>127</v>
      </c>
      <c r="B20" s="4">
        <v>4</v>
      </c>
      <c r="C20" s="4">
        <v>4</v>
      </c>
      <c r="E20" s="328">
        <v>0.89086859688195985</v>
      </c>
      <c r="F20" s="328">
        <v>0.91324200913242004</v>
      </c>
    </row>
    <row r="21" spans="1:6">
      <c r="A21" s="79" t="s">
        <v>128</v>
      </c>
      <c r="B21" s="4">
        <v>0</v>
      </c>
      <c r="C21" s="4">
        <v>47</v>
      </c>
      <c r="E21" s="328">
        <v>0</v>
      </c>
      <c r="F21" s="328">
        <v>10.730593607305936</v>
      </c>
    </row>
    <row r="22" spans="1:6">
      <c r="A22" s="79" t="s">
        <v>129</v>
      </c>
      <c r="B22" s="4">
        <v>47</v>
      </c>
      <c r="C22" s="4">
        <v>52</v>
      </c>
      <c r="E22" s="328">
        <v>10.46770601336303</v>
      </c>
      <c r="F22" s="328">
        <v>11.87214611872146</v>
      </c>
    </row>
    <row r="23" spans="1:6">
      <c r="A23" s="83" t="s">
        <v>112</v>
      </c>
      <c r="B23" s="43">
        <v>17</v>
      </c>
      <c r="C23" s="43">
        <v>28</v>
      </c>
      <c r="D23" s="6"/>
      <c r="E23" s="54" t="s">
        <v>5</v>
      </c>
      <c r="F23" s="54" t="s">
        <v>5</v>
      </c>
    </row>
    <row r="24" spans="1:6">
      <c r="A24" s="36" t="s">
        <v>13</v>
      </c>
      <c r="B24" s="36">
        <v>466</v>
      </c>
      <c r="C24" s="36">
        <v>466</v>
      </c>
      <c r="D24" s="36"/>
      <c r="E24" s="37">
        <v>100</v>
      </c>
      <c r="F24" s="37">
        <v>100</v>
      </c>
    </row>
    <row r="25" spans="1:6" s="6" customFormat="1" ht="8.25" customHeight="1"/>
    <row r="26" spans="1:6">
      <c r="A26" s="3"/>
      <c r="B26" s="403" t="s">
        <v>268</v>
      </c>
      <c r="C26" s="403"/>
      <c r="D26" s="403"/>
      <c r="E26" s="403"/>
      <c r="F26" s="403"/>
    </row>
    <row r="27" spans="1:6">
      <c r="A27" s="79" t="s">
        <v>114</v>
      </c>
      <c r="B27" s="4">
        <v>135</v>
      </c>
      <c r="C27" s="4">
        <v>142</v>
      </c>
      <c r="E27" s="328">
        <v>30.066815144766146</v>
      </c>
      <c r="F27" s="328">
        <v>32.346241457858774</v>
      </c>
    </row>
    <row r="28" spans="1:6">
      <c r="A28" s="79" t="s">
        <v>115</v>
      </c>
      <c r="B28" s="4">
        <v>51</v>
      </c>
      <c r="C28" s="4">
        <v>19</v>
      </c>
      <c r="E28" s="328">
        <v>11.358574610244988</v>
      </c>
      <c r="F28" s="328">
        <v>4.3280182232346238</v>
      </c>
    </row>
    <row r="29" spans="1:6">
      <c r="A29" s="79" t="s">
        <v>116</v>
      </c>
      <c r="B29" s="4">
        <v>87</v>
      </c>
      <c r="C29" s="4">
        <v>67</v>
      </c>
      <c r="E29" s="328">
        <v>19.376391982182628</v>
      </c>
      <c r="F29" s="328">
        <v>15.261958997722095</v>
      </c>
    </row>
    <row r="30" spans="1:6">
      <c r="A30" s="79" t="s">
        <v>117</v>
      </c>
      <c r="B30" s="4">
        <v>18</v>
      </c>
      <c r="C30" s="4">
        <v>9</v>
      </c>
      <c r="E30" s="328">
        <v>4.0089086859688194</v>
      </c>
      <c r="F30" s="328">
        <v>2.0501138952164011</v>
      </c>
    </row>
    <row r="31" spans="1:6">
      <c r="A31" s="79" t="s">
        <v>118</v>
      </c>
      <c r="B31" s="4">
        <v>22</v>
      </c>
      <c r="C31" s="4">
        <v>12</v>
      </c>
      <c r="E31" s="328">
        <v>4.8997772828507795</v>
      </c>
      <c r="F31" s="328">
        <v>2.7334851936218678</v>
      </c>
    </row>
    <row r="32" spans="1:6">
      <c r="A32" s="79" t="s">
        <v>119</v>
      </c>
      <c r="B32" s="4">
        <v>12</v>
      </c>
      <c r="C32" s="4">
        <v>14</v>
      </c>
      <c r="E32" s="328">
        <v>2.6726057906458798</v>
      </c>
      <c r="F32" s="328">
        <v>3.1890660592255129</v>
      </c>
    </row>
    <row r="33" spans="1:9">
      <c r="A33" s="79" t="s">
        <v>120</v>
      </c>
      <c r="B33" s="4">
        <v>11</v>
      </c>
      <c r="C33" s="4">
        <v>1</v>
      </c>
      <c r="E33" s="328">
        <v>2.4498886414253898</v>
      </c>
      <c r="F33" s="328">
        <v>0.22779043280182232</v>
      </c>
    </row>
    <row r="34" spans="1:9">
      <c r="A34" s="79" t="s">
        <v>121</v>
      </c>
      <c r="B34" s="4">
        <v>31</v>
      </c>
      <c r="C34" s="4">
        <v>4</v>
      </c>
      <c r="E34" s="328">
        <v>6.9042316258351892</v>
      </c>
      <c r="F34" s="328">
        <v>0.91116173120728927</v>
      </c>
    </row>
    <row r="35" spans="1:9">
      <c r="A35" s="79" t="s">
        <v>122</v>
      </c>
      <c r="B35" s="4">
        <v>24</v>
      </c>
      <c r="C35" s="4">
        <v>67</v>
      </c>
      <c r="E35" s="328">
        <v>5.3452115812917596</v>
      </c>
      <c r="F35" s="328">
        <v>15.261958997722095</v>
      </c>
    </row>
    <row r="36" spans="1:9">
      <c r="A36" s="79" t="s">
        <v>123</v>
      </c>
      <c r="B36" s="4">
        <v>8</v>
      </c>
      <c r="C36" s="4">
        <v>0</v>
      </c>
      <c r="E36" s="328">
        <v>1.7817371937639197</v>
      </c>
      <c r="F36" s="328">
        <v>0</v>
      </c>
    </row>
    <row r="37" spans="1:9">
      <c r="A37" s="79" t="s">
        <v>124</v>
      </c>
      <c r="B37" s="4">
        <v>5</v>
      </c>
      <c r="C37" s="4">
        <v>4</v>
      </c>
      <c r="E37" s="328">
        <v>1.1135857461024499</v>
      </c>
      <c r="F37" s="328">
        <v>0.91116173120728927</v>
      </c>
    </row>
    <row r="38" spans="1:9">
      <c r="A38" s="79" t="s">
        <v>125</v>
      </c>
      <c r="B38" s="4">
        <v>9</v>
      </c>
      <c r="C38" s="4">
        <v>8</v>
      </c>
      <c r="E38" s="328">
        <v>2.0044543429844097</v>
      </c>
      <c r="F38" s="328">
        <v>1.8223234624145785</v>
      </c>
    </row>
    <row r="39" spans="1:9">
      <c r="A39" s="79" t="s">
        <v>126</v>
      </c>
      <c r="B39" s="4">
        <v>4</v>
      </c>
      <c r="C39" s="4">
        <v>6</v>
      </c>
      <c r="E39" s="328">
        <v>0.89086859688195985</v>
      </c>
      <c r="F39" s="328">
        <v>1.3667425968109339</v>
      </c>
    </row>
    <row r="40" spans="1:9">
      <c r="A40" s="79" t="s">
        <v>127</v>
      </c>
      <c r="B40" s="4">
        <v>2</v>
      </c>
      <c r="C40" s="4">
        <v>14</v>
      </c>
      <c r="E40" s="328">
        <v>0.44543429844097993</v>
      </c>
      <c r="F40" s="328">
        <v>3.1890660592255129</v>
      </c>
    </row>
    <row r="41" spans="1:9">
      <c r="A41" s="79" t="s">
        <v>128</v>
      </c>
      <c r="B41" s="4">
        <v>0</v>
      </c>
      <c r="C41" s="4">
        <v>29</v>
      </c>
      <c r="E41" s="328">
        <v>0</v>
      </c>
      <c r="F41" s="328">
        <v>6.6059225512528474</v>
      </c>
    </row>
    <row r="42" spans="1:9">
      <c r="A42" s="79" t="s">
        <v>269</v>
      </c>
      <c r="B42" s="4">
        <v>2</v>
      </c>
      <c r="C42" s="4">
        <v>0</v>
      </c>
      <c r="E42" s="328">
        <v>0.44543429844097993</v>
      </c>
      <c r="F42" s="328">
        <v>0</v>
      </c>
    </row>
    <row r="43" spans="1:9">
      <c r="A43" s="79" t="s">
        <v>129</v>
      </c>
      <c r="B43" s="4">
        <v>28</v>
      </c>
      <c r="C43" s="4">
        <v>43</v>
      </c>
      <c r="E43" s="328">
        <v>6.2360801781737196</v>
      </c>
      <c r="F43" s="328">
        <v>9.7949886104783594</v>
      </c>
    </row>
    <row r="44" spans="1:9">
      <c r="A44" s="83" t="s">
        <v>112</v>
      </c>
      <c r="B44" s="207">
        <v>24</v>
      </c>
      <c r="C44" s="207">
        <v>34</v>
      </c>
      <c r="E44" s="84" t="s">
        <v>5</v>
      </c>
      <c r="F44" s="84" t="s">
        <v>5</v>
      </c>
    </row>
    <row r="45" spans="1:9" ht="12.5" customHeight="1">
      <c r="A45" s="36" t="s">
        <v>13</v>
      </c>
      <c r="B45" s="36">
        <v>473</v>
      </c>
      <c r="C45" s="36">
        <v>473</v>
      </c>
      <c r="D45" s="36"/>
      <c r="E45" s="37">
        <v>100</v>
      </c>
      <c r="F45" s="37">
        <v>100</v>
      </c>
    </row>
    <row r="46" spans="1:9" ht="5.5" customHeight="1">
      <c r="A46" s="36"/>
      <c r="B46" s="36"/>
      <c r="C46" s="36"/>
      <c r="D46" s="36"/>
      <c r="E46" s="37"/>
      <c r="F46" s="37"/>
    </row>
    <row r="47" spans="1:9">
      <c r="A47" s="3"/>
      <c r="B47" s="403" t="s">
        <v>282</v>
      </c>
      <c r="C47" s="403"/>
      <c r="D47" s="403"/>
      <c r="E47" s="403"/>
      <c r="F47" s="403"/>
    </row>
    <row r="48" spans="1:9" ht="13">
      <c r="A48" s="79" t="s">
        <v>114</v>
      </c>
      <c r="B48" s="4">
        <v>101</v>
      </c>
      <c r="C48" s="4">
        <v>111</v>
      </c>
      <c r="E48" s="328">
        <v>24.815724815724817</v>
      </c>
      <c r="F48" s="328">
        <v>28.030303030303028</v>
      </c>
      <c r="H48"/>
      <c r="I48" s="69"/>
    </row>
    <row r="49" spans="1:9" ht="13">
      <c r="A49" s="79" t="s">
        <v>115</v>
      </c>
      <c r="B49" s="4">
        <v>61</v>
      </c>
      <c r="C49" s="4">
        <v>10</v>
      </c>
      <c r="E49" s="328">
        <v>14.987714987714988</v>
      </c>
      <c r="F49" s="328">
        <v>2.5252525252525251</v>
      </c>
      <c r="H49"/>
      <c r="I49" s="69"/>
    </row>
    <row r="50" spans="1:9" ht="13">
      <c r="A50" s="79" t="s">
        <v>116</v>
      </c>
      <c r="B50" s="4">
        <v>81</v>
      </c>
      <c r="C50" s="4">
        <v>66</v>
      </c>
      <c r="E50" s="328">
        <v>19.901719901719904</v>
      </c>
      <c r="F50" s="328">
        <v>16.666666666666664</v>
      </c>
      <c r="H50"/>
      <c r="I50" s="69"/>
    </row>
    <row r="51" spans="1:9" ht="13">
      <c r="A51" s="79" t="s">
        <v>117</v>
      </c>
      <c r="B51" s="4">
        <v>25</v>
      </c>
      <c r="C51" s="4">
        <v>7</v>
      </c>
      <c r="E51" s="328">
        <v>6.1425061425061429</v>
      </c>
      <c r="F51" s="328">
        <v>1.7676767676767675</v>
      </c>
      <c r="H51"/>
      <c r="I51" s="69"/>
    </row>
    <row r="52" spans="1:9" ht="13">
      <c r="A52" s="79" t="s">
        <v>118</v>
      </c>
      <c r="B52" s="4">
        <v>21</v>
      </c>
      <c r="C52" s="4">
        <v>9</v>
      </c>
      <c r="E52" s="328">
        <v>5.1597051597051591</v>
      </c>
      <c r="F52" s="328">
        <v>2.2727272727272729</v>
      </c>
      <c r="H52"/>
      <c r="I52" s="69"/>
    </row>
    <row r="53" spans="1:9" ht="13">
      <c r="A53" s="79" t="s">
        <v>119</v>
      </c>
      <c r="B53" s="4">
        <v>9</v>
      </c>
      <c r="C53" s="4">
        <v>15</v>
      </c>
      <c r="E53" s="328">
        <v>2.2113022113022112</v>
      </c>
      <c r="F53" s="328">
        <v>3.7878787878787881</v>
      </c>
      <c r="H53"/>
      <c r="I53" s="69"/>
    </row>
    <row r="54" spans="1:9" ht="13">
      <c r="A54" s="79" t="s">
        <v>120</v>
      </c>
      <c r="B54" s="4">
        <v>7</v>
      </c>
      <c r="C54" s="4">
        <v>6</v>
      </c>
      <c r="E54" s="328">
        <v>1.7199017199017199</v>
      </c>
      <c r="F54" s="328">
        <v>1.5151515151515151</v>
      </c>
      <c r="H54"/>
      <c r="I54" s="69"/>
    </row>
    <row r="55" spans="1:9" ht="13">
      <c r="A55" s="79" t="s">
        <v>121</v>
      </c>
      <c r="B55" s="4">
        <v>21</v>
      </c>
      <c r="C55" s="4">
        <v>2</v>
      </c>
      <c r="E55" s="328">
        <v>5.1597051597051591</v>
      </c>
      <c r="F55" s="328">
        <v>0.50505050505050508</v>
      </c>
      <c r="H55"/>
      <c r="I55" s="69"/>
    </row>
    <row r="56" spans="1:9" ht="13">
      <c r="A56" s="79" t="s">
        <v>122</v>
      </c>
      <c r="B56" s="4">
        <v>21</v>
      </c>
      <c r="C56" s="4">
        <v>61</v>
      </c>
      <c r="E56" s="328">
        <v>5.1597051597051591</v>
      </c>
      <c r="F56" s="328">
        <v>15.404040404040403</v>
      </c>
      <c r="H56"/>
      <c r="I56" s="69"/>
    </row>
    <row r="57" spans="1:9" ht="13">
      <c r="A57" s="79" t="s">
        <v>123</v>
      </c>
      <c r="B57" s="4">
        <v>8</v>
      </c>
      <c r="C57" s="4">
        <v>1</v>
      </c>
      <c r="E57" s="328">
        <v>1.9656019656019657</v>
      </c>
      <c r="F57" s="328">
        <v>0.25252525252525254</v>
      </c>
      <c r="H57"/>
      <c r="I57" s="69"/>
    </row>
    <row r="58" spans="1:9" ht="13">
      <c r="A58" s="79" t="s">
        <v>124</v>
      </c>
      <c r="B58" s="4">
        <v>2</v>
      </c>
      <c r="C58" s="4">
        <v>2</v>
      </c>
      <c r="E58" s="328">
        <v>0.49140049140049141</v>
      </c>
      <c r="F58" s="328">
        <v>0.50505050505050508</v>
      </c>
      <c r="H58"/>
      <c r="I58" s="69"/>
    </row>
    <row r="59" spans="1:9" ht="13">
      <c r="A59" s="79" t="s">
        <v>125</v>
      </c>
      <c r="B59" s="4">
        <v>9</v>
      </c>
      <c r="C59" s="4">
        <v>9</v>
      </c>
      <c r="E59" s="328">
        <v>2.2113022113022112</v>
      </c>
      <c r="F59" s="328">
        <v>2.2727272727272729</v>
      </c>
      <c r="H59"/>
      <c r="I59" s="69"/>
    </row>
    <row r="60" spans="1:9" ht="13">
      <c r="A60" s="79" t="s">
        <v>126</v>
      </c>
      <c r="B60" s="4">
        <v>3</v>
      </c>
      <c r="C60" s="4">
        <v>14</v>
      </c>
      <c r="E60" s="328">
        <v>0.73710073710073709</v>
      </c>
      <c r="F60" s="328">
        <v>3.535353535353535</v>
      </c>
      <c r="H60"/>
      <c r="I60" s="69"/>
    </row>
    <row r="61" spans="1:9" ht="13">
      <c r="A61" s="79" t="s">
        <v>127</v>
      </c>
      <c r="B61" s="4">
        <v>1</v>
      </c>
      <c r="C61" s="4">
        <v>13</v>
      </c>
      <c r="E61" s="328">
        <v>0.24570024570024571</v>
      </c>
      <c r="F61" s="328">
        <v>3.2828282828282833</v>
      </c>
      <c r="H61"/>
      <c r="I61" s="69"/>
    </row>
    <row r="62" spans="1:9" ht="13">
      <c r="A62" s="79" t="s">
        <v>128</v>
      </c>
      <c r="B62" s="4">
        <v>0</v>
      </c>
      <c r="C62" s="4">
        <v>31</v>
      </c>
      <c r="E62" s="328">
        <v>0</v>
      </c>
      <c r="F62" s="328">
        <v>7.8282828282828287</v>
      </c>
      <c r="H62"/>
      <c r="I62" s="69"/>
    </row>
    <row r="63" spans="1:9" ht="13">
      <c r="A63" s="79" t="s">
        <v>269</v>
      </c>
      <c r="B63" s="4">
        <v>3</v>
      </c>
      <c r="C63" s="4">
        <v>0</v>
      </c>
      <c r="E63" s="328">
        <v>0.73710073710073709</v>
      </c>
      <c r="F63" s="328">
        <v>0</v>
      </c>
      <c r="H63"/>
      <c r="I63" s="69"/>
    </row>
    <row r="64" spans="1:9" ht="13">
      <c r="A64" s="79" t="s">
        <v>129</v>
      </c>
      <c r="B64" s="4">
        <v>34</v>
      </c>
      <c r="C64" s="4">
        <v>39</v>
      </c>
      <c r="E64" s="328">
        <v>8.3538083538083541</v>
      </c>
      <c r="F64" s="328">
        <v>9.8484848484848477</v>
      </c>
      <c r="H64"/>
      <c r="I64" s="69"/>
    </row>
    <row r="65" spans="1:9" ht="13">
      <c r="A65" s="83" t="s">
        <v>112</v>
      </c>
      <c r="B65" s="207">
        <v>29</v>
      </c>
      <c r="C65" s="207">
        <v>40</v>
      </c>
      <c r="E65" s="84" t="s">
        <v>5</v>
      </c>
      <c r="F65" s="84" t="s">
        <v>5</v>
      </c>
      <c r="H65"/>
      <c r="I65" s="69"/>
    </row>
    <row r="66" spans="1:9" ht="13">
      <c r="A66" s="26" t="s">
        <v>13</v>
      </c>
      <c r="B66" s="26">
        <v>436</v>
      </c>
      <c r="C66" s="26">
        <v>436</v>
      </c>
      <c r="D66" s="26"/>
      <c r="E66" s="27">
        <v>100</v>
      </c>
      <c r="F66" s="27">
        <v>100</v>
      </c>
      <c r="H66"/>
      <c r="I66" s="69"/>
    </row>
  </sheetData>
  <mergeCells count="3">
    <mergeCell ref="B6:F6"/>
    <mergeCell ref="B26:F26"/>
    <mergeCell ref="B47:F47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62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5">
    <tabColor rgb="FF92D050"/>
  </sheetPr>
  <dimension ref="A1:M19"/>
  <sheetViews>
    <sheetView zoomScaleNormal="100" workbookViewId="0">
      <selection activeCell="L11" sqref="L11"/>
    </sheetView>
  </sheetViews>
  <sheetFormatPr baseColWidth="10" defaultColWidth="8.83203125" defaultRowHeight="13"/>
  <cols>
    <col min="1" max="1" width="21" customWidth="1"/>
    <col min="2" max="3" width="9.83203125" customWidth="1"/>
    <col min="4" max="4" width="0.6640625" customWidth="1"/>
    <col min="5" max="6" width="9.6640625" customWidth="1"/>
    <col min="7" max="7" width="1" customWidth="1"/>
    <col min="8" max="9" width="10.1640625" customWidth="1"/>
    <col min="10" max="10" width="0.6640625" customWidth="1"/>
    <col min="11" max="11" width="11.33203125" customWidth="1"/>
    <col min="12" max="12" width="17.1640625" customWidth="1"/>
  </cols>
  <sheetData>
    <row r="1" spans="1:13" ht="13.5" customHeight="1">
      <c r="A1" s="57" t="s">
        <v>292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3">
      <c r="A2" s="15"/>
      <c r="B2" s="4"/>
      <c r="C2" s="4"/>
      <c r="D2" s="6"/>
      <c r="E2" s="4"/>
      <c r="F2" s="4"/>
      <c r="G2" s="4"/>
      <c r="H2" s="4"/>
      <c r="I2" s="4"/>
      <c r="J2" s="15"/>
      <c r="K2" s="4"/>
      <c r="L2" s="6"/>
    </row>
    <row r="3" spans="1:13" ht="12.75" customHeight="1">
      <c r="A3" s="6"/>
      <c r="B3" s="393">
        <v>2017</v>
      </c>
      <c r="C3" s="393"/>
      <c r="D3" s="59"/>
      <c r="E3" s="393">
        <v>2018</v>
      </c>
      <c r="F3" s="393"/>
      <c r="G3" s="59"/>
      <c r="H3" s="393">
        <v>2019</v>
      </c>
      <c r="I3" s="393"/>
      <c r="J3" s="324"/>
      <c r="K3" s="404" t="s">
        <v>270</v>
      </c>
      <c r="L3" s="404"/>
    </row>
    <row r="4" spans="1:13" ht="51" customHeight="1">
      <c r="A4" s="15" t="s">
        <v>51</v>
      </c>
      <c r="B4" s="367" t="s">
        <v>1</v>
      </c>
      <c r="C4" s="367" t="s">
        <v>37</v>
      </c>
      <c r="D4" s="367"/>
      <c r="E4" s="367" t="s">
        <v>1</v>
      </c>
      <c r="F4" s="367" t="s">
        <v>37</v>
      </c>
      <c r="G4" s="50"/>
      <c r="H4" s="209" t="s">
        <v>1</v>
      </c>
      <c r="I4" s="209" t="s">
        <v>37</v>
      </c>
      <c r="J4" s="209"/>
      <c r="K4" s="60" t="s">
        <v>1</v>
      </c>
      <c r="L4" s="60" t="s">
        <v>235</v>
      </c>
    </row>
    <row r="5" spans="1:13">
      <c r="A5" s="6"/>
      <c r="B5" s="4"/>
      <c r="C5" s="4"/>
      <c r="D5" s="4"/>
      <c r="E5" s="4"/>
      <c r="F5" s="4"/>
      <c r="G5" s="4"/>
      <c r="H5" s="4"/>
      <c r="I5" s="4"/>
      <c r="J5" s="4"/>
      <c r="K5" s="88"/>
      <c r="L5" s="89"/>
    </row>
    <row r="6" spans="1:13">
      <c r="A6" s="6" t="s">
        <v>52</v>
      </c>
      <c r="B6" s="61">
        <v>23</v>
      </c>
      <c r="C6" s="62">
        <v>8.778625954198473</v>
      </c>
      <c r="D6" s="62"/>
      <c r="E6" s="61">
        <v>18</v>
      </c>
      <c r="F6" s="62">
        <v>7.5630252100840334</v>
      </c>
      <c r="G6" s="62"/>
      <c r="H6" s="61">
        <v>22</v>
      </c>
      <c r="I6" s="62">
        <v>8.7649402390438258</v>
      </c>
      <c r="J6" s="62"/>
      <c r="K6" s="61">
        <v>63</v>
      </c>
      <c r="L6" s="380">
        <v>14.581308151645606</v>
      </c>
      <c r="M6" s="62"/>
    </row>
    <row r="7" spans="1:13">
      <c r="A7" s="6" t="s">
        <v>53</v>
      </c>
      <c r="B7" s="61">
        <v>83</v>
      </c>
      <c r="C7" s="62">
        <v>31.679389312977097</v>
      </c>
      <c r="D7" s="62"/>
      <c r="E7" s="61">
        <v>77</v>
      </c>
      <c r="F7" s="62">
        <v>32.352941176470587</v>
      </c>
      <c r="G7" s="62"/>
      <c r="H7" s="61">
        <v>82</v>
      </c>
      <c r="I7" s="62">
        <v>32.669322709163346</v>
      </c>
      <c r="J7" s="62"/>
      <c r="K7" s="61">
        <v>242</v>
      </c>
      <c r="L7" s="380">
        <v>18.95087338467297</v>
      </c>
      <c r="M7" s="62"/>
    </row>
    <row r="8" spans="1:13">
      <c r="A8" s="6" t="s">
        <v>54</v>
      </c>
      <c r="B8" s="61">
        <v>14</v>
      </c>
      <c r="C8" s="62">
        <v>5.343511450381679</v>
      </c>
      <c r="D8" s="62"/>
      <c r="E8" s="61">
        <v>13</v>
      </c>
      <c r="F8" s="62">
        <v>5.46218487394958</v>
      </c>
      <c r="G8" s="62"/>
      <c r="H8" s="61">
        <v>17</v>
      </c>
      <c r="I8" s="62">
        <v>6.7729083665338639</v>
      </c>
      <c r="J8" s="62"/>
      <c r="K8" s="61">
        <v>44</v>
      </c>
      <c r="L8" s="380">
        <v>16.052301316288709</v>
      </c>
      <c r="M8" s="62"/>
    </row>
    <row r="9" spans="1:13">
      <c r="A9" s="6" t="s">
        <v>55</v>
      </c>
      <c r="B9" s="61">
        <v>24</v>
      </c>
      <c r="C9" s="62">
        <v>9.1603053435114496</v>
      </c>
      <c r="D9" s="62"/>
      <c r="E9" s="61">
        <v>18</v>
      </c>
      <c r="F9" s="62">
        <v>7.5630252100840334</v>
      </c>
      <c r="G9" s="62"/>
      <c r="H9" s="61">
        <v>19</v>
      </c>
      <c r="I9" s="62">
        <v>7.569721115537849</v>
      </c>
      <c r="J9" s="62"/>
      <c r="K9" s="61">
        <v>61</v>
      </c>
      <c r="L9" s="380">
        <v>14.540219199763541</v>
      </c>
      <c r="M9" s="62"/>
    </row>
    <row r="10" spans="1:13">
      <c r="A10" s="6" t="s">
        <v>56</v>
      </c>
      <c r="B10" s="61">
        <v>29</v>
      </c>
      <c r="C10" s="62">
        <v>11.068702290076336</v>
      </c>
      <c r="D10" s="62"/>
      <c r="E10" s="61">
        <v>28</v>
      </c>
      <c r="F10" s="62">
        <v>11.76470588235294</v>
      </c>
      <c r="G10" s="62"/>
      <c r="H10" s="61">
        <v>33</v>
      </c>
      <c r="I10" s="62">
        <v>13.147410358565736</v>
      </c>
      <c r="J10" s="62"/>
      <c r="K10" s="61">
        <v>90</v>
      </c>
      <c r="L10" s="380">
        <v>18.27886232360898</v>
      </c>
      <c r="M10" s="62"/>
    </row>
    <row r="11" spans="1:13">
      <c r="A11" s="6" t="s">
        <v>57</v>
      </c>
      <c r="B11" s="61">
        <v>34</v>
      </c>
      <c r="C11" s="62">
        <v>12.977099236641221</v>
      </c>
      <c r="D11" s="62"/>
      <c r="E11" s="61">
        <v>37</v>
      </c>
      <c r="F11" s="62">
        <v>15.546218487394958</v>
      </c>
      <c r="G11" s="62"/>
      <c r="H11" s="61">
        <v>38</v>
      </c>
      <c r="I11" s="62">
        <v>15.139442231075698</v>
      </c>
      <c r="J11" s="62"/>
      <c r="K11" s="61">
        <v>109</v>
      </c>
      <c r="L11" s="380">
        <v>20.246487048749454</v>
      </c>
      <c r="M11" s="62"/>
    </row>
    <row r="12" spans="1:13">
      <c r="A12" s="6" t="s">
        <v>58</v>
      </c>
      <c r="B12" s="61">
        <v>19</v>
      </c>
      <c r="C12" s="62">
        <v>7.2519083969465647</v>
      </c>
      <c r="D12" s="62"/>
      <c r="E12" s="61">
        <v>17</v>
      </c>
      <c r="F12" s="62">
        <v>7.1428571428571423</v>
      </c>
      <c r="G12" s="62"/>
      <c r="H12" s="61">
        <v>11</v>
      </c>
      <c r="I12" s="62">
        <v>4.3824701195219129</v>
      </c>
      <c r="J12" s="62"/>
      <c r="K12" s="61">
        <v>47</v>
      </c>
      <c r="L12" s="380">
        <v>12.640321010365062</v>
      </c>
      <c r="M12" s="62"/>
    </row>
    <row r="13" spans="1:13">
      <c r="A13" s="6" t="s">
        <v>59</v>
      </c>
      <c r="B13" s="61">
        <v>15</v>
      </c>
      <c r="C13" s="62">
        <v>5.7251908396946565</v>
      </c>
      <c r="D13" s="62"/>
      <c r="E13" s="61">
        <v>13</v>
      </c>
      <c r="F13" s="62">
        <v>5.46218487394958</v>
      </c>
      <c r="G13" s="62"/>
      <c r="H13" s="61">
        <v>10</v>
      </c>
      <c r="I13" s="62">
        <v>3.9840637450199203</v>
      </c>
      <c r="J13" s="62"/>
      <c r="K13" s="61">
        <v>38</v>
      </c>
      <c r="L13" s="380">
        <v>11.36819179934543</v>
      </c>
      <c r="M13" s="62"/>
    </row>
    <row r="14" spans="1:13">
      <c r="A14" s="6" t="s">
        <v>60</v>
      </c>
      <c r="B14" s="61">
        <v>21</v>
      </c>
      <c r="C14" s="62">
        <v>8.015267175572518</v>
      </c>
      <c r="D14" s="62"/>
      <c r="E14" s="61">
        <v>17</v>
      </c>
      <c r="F14" s="62">
        <v>7.1428571428571423</v>
      </c>
      <c r="G14" s="62"/>
      <c r="H14" s="61">
        <v>19</v>
      </c>
      <c r="I14" s="62">
        <v>7.569721115537849</v>
      </c>
      <c r="J14" s="62"/>
      <c r="K14" s="61">
        <v>57</v>
      </c>
      <c r="L14" s="380">
        <v>17.11542099431588</v>
      </c>
      <c r="M14" s="62"/>
    </row>
    <row r="15" spans="1:13">
      <c r="A15" s="36" t="s">
        <v>61</v>
      </c>
      <c r="B15" s="63">
        <v>262</v>
      </c>
      <c r="C15" s="64">
        <v>100</v>
      </c>
      <c r="D15" s="64"/>
      <c r="E15" s="63">
        <v>238</v>
      </c>
      <c r="F15" s="64">
        <v>100</v>
      </c>
      <c r="G15" s="64"/>
      <c r="H15" s="63">
        <v>251</v>
      </c>
      <c r="I15" s="64">
        <v>100</v>
      </c>
      <c r="J15" s="64"/>
      <c r="K15" s="63">
        <v>751</v>
      </c>
      <c r="L15" s="381">
        <v>16.791360967754773</v>
      </c>
      <c r="M15" s="62"/>
    </row>
    <row r="16" spans="1:13">
      <c r="A16" s="6" t="s">
        <v>62</v>
      </c>
      <c r="B16" s="61">
        <v>204</v>
      </c>
      <c r="C16" s="368" t="s">
        <v>5</v>
      </c>
      <c r="D16" s="65"/>
      <c r="E16" s="61">
        <v>235</v>
      </c>
      <c r="F16" s="368" t="s">
        <v>5</v>
      </c>
      <c r="G16" s="65"/>
      <c r="H16" s="61">
        <v>185</v>
      </c>
      <c r="I16" s="51" t="s">
        <v>5</v>
      </c>
      <c r="J16" s="51"/>
      <c r="K16" s="61">
        <v>624</v>
      </c>
      <c r="L16" s="316" t="s">
        <v>5</v>
      </c>
    </row>
    <row r="17" spans="1:12">
      <c r="A17" s="26" t="s">
        <v>13</v>
      </c>
      <c r="B17" s="66">
        <v>466</v>
      </c>
      <c r="C17" s="369" t="s">
        <v>5</v>
      </c>
      <c r="D17" s="67"/>
      <c r="E17" s="66">
        <v>473</v>
      </c>
      <c r="F17" s="369" t="s">
        <v>5</v>
      </c>
      <c r="G17" s="67"/>
      <c r="H17" s="66">
        <v>436</v>
      </c>
      <c r="I17" s="16" t="s">
        <v>5</v>
      </c>
      <c r="J17" s="16"/>
      <c r="K17" s="194">
        <v>1375</v>
      </c>
      <c r="L17" s="317" t="s">
        <v>5</v>
      </c>
    </row>
    <row r="18" spans="1:12">
      <c r="A18" s="29" t="s">
        <v>63</v>
      </c>
      <c r="C18" s="4"/>
      <c r="D18" s="6"/>
      <c r="E18" s="4"/>
      <c r="F18" s="4"/>
      <c r="G18" s="4"/>
      <c r="H18" s="4"/>
      <c r="I18" s="4"/>
      <c r="J18" s="4"/>
      <c r="K18" s="87"/>
      <c r="L18" s="17"/>
    </row>
    <row r="19" spans="1:12">
      <c r="A19" s="86"/>
    </row>
  </sheetData>
  <mergeCells count="4">
    <mergeCell ref="B3:C3"/>
    <mergeCell ref="E3:F3"/>
    <mergeCell ref="K3:L3"/>
    <mergeCell ref="H3:I3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F204"/>
  <sheetViews>
    <sheetView zoomScaleNormal="100" workbookViewId="0">
      <selection activeCell="B3" sqref="B3:B5"/>
    </sheetView>
  </sheetViews>
  <sheetFormatPr baseColWidth="10" defaultColWidth="9.1640625" defaultRowHeight="12"/>
  <cols>
    <col min="1" max="1" width="37.5" style="4" customWidth="1"/>
    <col min="2" max="4" width="12.5" style="4" customWidth="1"/>
    <col min="5" max="5" width="17.5" style="4" customWidth="1"/>
    <col min="6" max="6" width="20.5" style="4" customWidth="1"/>
    <col min="7" max="16384" width="9.1640625" style="4"/>
  </cols>
  <sheetData>
    <row r="1" spans="1:6" ht="17.25" customHeight="1">
      <c r="A1" s="3" t="s">
        <v>318</v>
      </c>
      <c r="B1" s="3"/>
      <c r="C1" s="3"/>
    </row>
    <row r="2" spans="1:6" ht="17.25" customHeight="1">
      <c r="A2" s="5"/>
      <c r="B2" s="26"/>
      <c r="C2" s="26"/>
      <c r="D2" s="15"/>
      <c r="E2" s="15"/>
    </row>
    <row r="3" spans="1:6" ht="19.5" customHeight="1">
      <c r="A3" s="405" t="s">
        <v>278</v>
      </c>
      <c r="B3" s="408">
        <v>2017</v>
      </c>
      <c r="C3" s="411">
        <v>2018</v>
      </c>
      <c r="D3" s="411">
        <v>2019</v>
      </c>
      <c r="E3" s="414" t="s">
        <v>293</v>
      </c>
      <c r="F3" s="415"/>
    </row>
    <row r="4" spans="1:6" ht="16.5" customHeight="1">
      <c r="A4" s="406"/>
      <c r="B4" s="409"/>
      <c r="C4" s="412"/>
      <c r="D4" s="412"/>
      <c r="E4" s="416" t="s">
        <v>7</v>
      </c>
      <c r="F4" s="418" t="s">
        <v>64</v>
      </c>
    </row>
    <row r="5" spans="1:6" ht="21" customHeight="1">
      <c r="A5" s="407"/>
      <c r="B5" s="410"/>
      <c r="C5" s="413"/>
      <c r="D5" s="413"/>
      <c r="E5" s="417"/>
      <c r="F5" s="419"/>
    </row>
    <row r="6" spans="1:6" ht="7.5" customHeight="1">
      <c r="A6" s="6"/>
      <c r="E6" s="17"/>
      <c r="F6" s="20"/>
    </row>
    <row r="7" spans="1:6" ht="13.5" customHeight="1">
      <c r="A7" s="173" t="s">
        <v>65</v>
      </c>
      <c r="B7" s="4">
        <v>7</v>
      </c>
      <c r="C7" s="4">
        <v>3</v>
      </c>
      <c r="D7" s="4">
        <v>1</v>
      </c>
      <c r="E7" s="87">
        <v>11</v>
      </c>
      <c r="F7" s="48">
        <v>16.265933220950522</v>
      </c>
    </row>
    <row r="8" spans="1:6" ht="13.5" customHeight="1">
      <c r="A8" s="173" t="s">
        <v>66</v>
      </c>
      <c r="B8" s="4">
        <v>15</v>
      </c>
      <c r="C8" s="4">
        <v>19</v>
      </c>
      <c r="D8" s="4">
        <v>19</v>
      </c>
      <c r="E8" s="87">
        <v>53</v>
      </c>
      <c r="F8" s="48">
        <v>24.541809055464491</v>
      </c>
    </row>
    <row r="9" spans="1:6" ht="13.5" customHeight="1">
      <c r="A9" s="173" t="s">
        <v>67</v>
      </c>
      <c r="B9" s="4">
        <v>9</v>
      </c>
      <c r="C9" s="4">
        <v>7</v>
      </c>
      <c r="D9" s="4">
        <v>4</v>
      </c>
      <c r="E9" s="87">
        <v>20</v>
      </c>
      <c r="F9" s="48">
        <v>12.929418305470435</v>
      </c>
    </row>
    <row r="10" spans="1:6" ht="13.5" customHeight="1">
      <c r="A10" s="173" t="s">
        <v>68</v>
      </c>
      <c r="B10" s="4">
        <v>10</v>
      </c>
      <c r="C10" s="4">
        <v>10</v>
      </c>
      <c r="D10" s="4">
        <v>7</v>
      </c>
      <c r="E10" s="87">
        <v>27</v>
      </c>
      <c r="F10" s="48">
        <v>12.434374136501797</v>
      </c>
    </row>
    <row r="11" spans="1:6" ht="13.5" customHeight="1">
      <c r="A11" s="173" t="s">
        <v>69</v>
      </c>
      <c r="B11" s="4">
        <v>15</v>
      </c>
      <c r="C11" s="4">
        <v>13</v>
      </c>
      <c r="D11" s="4">
        <v>10</v>
      </c>
      <c r="E11" s="87">
        <v>38</v>
      </c>
      <c r="F11" s="48">
        <v>11.36819179934543</v>
      </c>
    </row>
    <row r="12" spans="1:6" ht="13.5" customHeight="1">
      <c r="A12" s="173" t="s">
        <v>272</v>
      </c>
      <c r="B12" s="4">
        <v>10</v>
      </c>
      <c r="C12" s="4">
        <v>7</v>
      </c>
      <c r="D12" s="4">
        <v>9</v>
      </c>
      <c r="E12" s="11">
        <v>26</v>
      </c>
      <c r="F12" s="48">
        <v>14.499300129936035</v>
      </c>
    </row>
    <row r="13" spans="1:6" ht="13.5" customHeight="1">
      <c r="A13" s="358" t="s">
        <v>70</v>
      </c>
      <c r="B13" s="23">
        <v>0</v>
      </c>
      <c r="C13" s="23">
        <v>1</v>
      </c>
      <c r="D13" s="4">
        <v>1</v>
      </c>
      <c r="E13" s="359">
        <v>2</v>
      </c>
      <c r="F13" s="203">
        <v>8.8008800880088014</v>
      </c>
    </row>
    <row r="14" spans="1:6" ht="13.5" customHeight="1">
      <c r="A14" s="358" t="s">
        <v>71</v>
      </c>
      <c r="B14" s="23">
        <v>10</v>
      </c>
      <c r="C14" s="23">
        <v>6</v>
      </c>
      <c r="D14" s="4">
        <v>8</v>
      </c>
      <c r="E14" s="359">
        <v>24</v>
      </c>
      <c r="F14" s="203">
        <v>15.326257711023409</v>
      </c>
    </row>
    <row r="15" spans="1:6" ht="13.5" customHeight="1">
      <c r="A15" s="173" t="s">
        <v>72</v>
      </c>
      <c r="B15" s="4">
        <v>20</v>
      </c>
      <c r="C15" s="4">
        <v>22</v>
      </c>
      <c r="D15" s="4">
        <v>23</v>
      </c>
      <c r="E15" s="87">
        <v>65</v>
      </c>
      <c r="F15" s="48">
        <v>25.057439360996746</v>
      </c>
    </row>
    <row r="16" spans="1:6" ht="13.5" customHeight="1">
      <c r="A16" s="173" t="s">
        <v>277</v>
      </c>
      <c r="B16" s="4">
        <v>7</v>
      </c>
      <c r="C16" s="4">
        <v>9</v>
      </c>
      <c r="D16" s="4">
        <v>8</v>
      </c>
      <c r="E16" s="4">
        <v>24</v>
      </c>
      <c r="F16" s="48">
        <v>14.001680201624197</v>
      </c>
    </row>
    <row r="17" spans="1:6" ht="13.5" customHeight="1">
      <c r="A17" s="358" t="s">
        <v>73</v>
      </c>
      <c r="B17" s="23">
        <v>4</v>
      </c>
      <c r="C17" s="23">
        <v>6</v>
      </c>
      <c r="D17" s="4">
        <v>7</v>
      </c>
      <c r="E17" s="359">
        <v>17</v>
      </c>
      <c r="F17" s="203">
        <v>16.708930431876709</v>
      </c>
    </row>
    <row r="18" spans="1:6" ht="13.5" customHeight="1">
      <c r="A18" s="358" t="s">
        <v>74</v>
      </c>
      <c r="B18" s="23">
        <v>3</v>
      </c>
      <c r="C18" s="23">
        <v>3</v>
      </c>
      <c r="D18" s="4">
        <v>1</v>
      </c>
      <c r="E18" s="359">
        <v>7</v>
      </c>
      <c r="F18" s="203">
        <v>10.047943042517154</v>
      </c>
    </row>
    <row r="19" spans="1:6" ht="13.5" customHeight="1">
      <c r="A19" s="173" t="s">
        <v>75</v>
      </c>
      <c r="B19" s="4">
        <v>2</v>
      </c>
      <c r="C19" s="4">
        <v>1</v>
      </c>
      <c r="D19" s="4">
        <v>2</v>
      </c>
      <c r="E19" s="87">
        <v>5</v>
      </c>
      <c r="F19" s="48">
        <v>12.014609765474818</v>
      </c>
    </row>
    <row r="20" spans="1:6" ht="13.5" customHeight="1">
      <c r="A20" s="173" t="s">
        <v>76</v>
      </c>
      <c r="B20" s="4">
        <v>16</v>
      </c>
      <c r="C20" s="4">
        <v>8</v>
      </c>
      <c r="D20" s="4">
        <v>12</v>
      </c>
      <c r="E20" s="87">
        <v>36</v>
      </c>
      <c r="F20" s="48">
        <v>16.356573297894091</v>
      </c>
    </row>
    <row r="21" spans="1:6" ht="13.5" customHeight="1">
      <c r="A21" s="173" t="s">
        <v>77</v>
      </c>
      <c r="B21" s="4">
        <v>5</v>
      </c>
      <c r="C21" s="4">
        <v>4</v>
      </c>
      <c r="D21" s="4">
        <v>4</v>
      </c>
      <c r="E21" s="87">
        <v>13</v>
      </c>
      <c r="F21" s="48">
        <v>16.180021407412937</v>
      </c>
    </row>
    <row r="22" spans="1:6" ht="13.5" customHeight="1">
      <c r="A22" s="293" t="s">
        <v>273</v>
      </c>
      <c r="B22" s="4">
        <v>6</v>
      </c>
      <c r="C22" s="4">
        <v>4</v>
      </c>
      <c r="D22" s="4">
        <v>5</v>
      </c>
      <c r="E22" s="4">
        <v>15</v>
      </c>
      <c r="F22" s="48">
        <v>16.008196196452584</v>
      </c>
    </row>
    <row r="23" spans="1:6" ht="13.5" customHeight="1">
      <c r="A23" s="358" t="s">
        <v>78</v>
      </c>
      <c r="B23" s="23">
        <v>6</v>
      </c>
      <c r="C23" s="23">
        <v>3</v>
      </c>
      <c r="D23" s="4">
        <v>3</v>
      </c>
      <c r="E23" s="359">
        <v>12</v>
      </c>
      <c r="F23" s="203">
        <v>16.20614212786646</v>
      </c>
    </row>
    <row r="24" spans="1:6" ht="13.5" customHeight="1">
      <c r="A24" s="356" t="s">
        <v>79</v>
      </c>
      <c r="B24" s="23">
        <v>0</v>
      </c>
      <c r="C24" s="23">
        <v>1</v>
      </c>
      <c r="D24" s="4">
        <v>2</v>
      </c>
      <c r="E24" s="359">
        <v>3</v>
      </c>
      <c r="F24" s="203">
        <v>15.262515262515263</v>
      </c>
    </row>
    <row r="25" spans="1:6" ht="13.5" customHeight="1">
      <c r="A25" s="173" t="s">
        <v>80</v>
      </c>
      <c r="B25" s="4">
        <v>10</v>
      </c>
      <c r="C25" s="4">
        <v>9</v>
      </c>
      <c r="D25" s="4">
        <v>10</v>
      </c>
      <c r="E25" s="87">
        <v>29</v>
      </c>
      <c r="F25" s="48">
        <v>18.240714532817563</v>
      </c>
    </row>
    <row r="26" spans="1:6" ht="13.5" customHeight="1">
      <c r="A26" s="293" t="s">
        <v>274</v>
      </c>
      <c r="B26" s="4">
        <v>14</v>
      </c>
      <c r="C26" s="4">
        <v>11</v>
      </c>
      <c r="D26" s="4">
        <v>11</v>
      </c>
      <c r="E26" s="4">
        <v>36</v>
      </c>
      <c r="F26" s="48">
        <v>14.68770272089693</v>
      </c>
    </row>
    <row r="27" spans="1:6">
      <c r="A27" s="358" t="s">
        <v>81</v>
      </c>
      <c r="B27" s="22">
        <v>4</v>
      </c>
      <c r="C27" s="22">
        <v>3</v>
      </c>
      <c r="D27" s="4">
        <v>1</v>
      </c>
      <c r="E27" s="361">
        <v>8</v>
      </c>
      <c r="F27" s="382">
        <v>4.7999616003071974</v>
      </c>
    </row>
    <row r="28" spans="1:6" ht="13.5" customHeight="1">
      <c r="A28" s="358" t="s">
        <v>82</v>
      </c>
      <c r="B28" s="22">
        <v>0</v>
      </c>
      <c r="C28" s="22">
        <v>1</v>
      </c>
      <c r="D28" s="4">
        <v>1</v>
      </c>
      <c r="E28" s="361">
        <v>2</v>
      </c>
      <c r="F28" s="382">
        <v>4.6386492253455787</v>
      </c>
    </row>
    <row r="29" spans="1:6" ht="13.5" customHeight="1">
      <c r="A29" s="358" t="s">
        <v>85</v>
      </c>
      <c r="B29" s="22">
        <v>10</v>
      </c>
      <c r="C29" s="22">
        <v>7</v>
      </c>
      <c r="D29" s="4">
        <v>9</v>
      </c>
      <c r="E29" s="361">
        <v>26</v>
      </c>
      <c r="F29" s="382">
        <v>73.614768255046855</v>
      </c>
    </row>
    <row r="30" spans="1:6" ht="13.5" customHeight="1">
      <c r="A30" s="173" t="s">
        <v>83</v>
      </c>
      <c r="B30" s="4">
        <v>6</v>
      </c>
      <c r="C30" s="4">
        <v>5</v>
      </c>
      <c r="D30" s="4">
        <v>5</v>
      </c>
      <c r="E30" s="87">
        <v>16</v>
      </c>
      <c r="F30" s="48">
        <v>13.149243918474687</v>
      </c>
    </row>
    <row r="31" spans="1:6" ht="13.5" customHeight="1">
      <c r="A31" s="173" t="s">
        <v>84</v>
      </c>
      <c r="B31" s="4">
        <v>3</v>
      </c>
      <c r="C31" s="4">
        <v>2</v>
      </c>
      <c r="D31" s="4">
        <v>6</v>
      </c>
      <c r="E31" s="87">
        <v>11</v>
      </c>
      <c r="F31" s="48">
        <v>16.851264610812386</v>
      </c>
    </row>
    <row r="32" spans="1:6" ht="13.5" customHeight="1">
      <c r="A32" s="173" t="s">
        <v>87</v>
      </c>
      <c r="B32" s="4">
        <v>3</v>
      </c>
      <c r="C32" s="4">
        <v>5</v>
      </c>
      <c r="D32" s="4">
        <v>3</v>
      </c>
      <c r="E32" s="87">
        <v>11</v>
      </c>
      <c r="F32" s="48">
        <v>17.889669529013791</v>
      </c>
    </row>
    <row r="33" spans="1:6" ht="13.5" customHeight="1">
      <c r="A33" s="258" t="s">
        <v>275</v>
      </c>
      <c r="B33" s="4">
        <v>11</v>
      </c>
      <c r="C33" s="4">
        <v>8</v>
      </c>
      <c r="D33" s="4">
        <v>14</v>
      </c>
      <c r="E33" s="4">
        <v>33</v>
      </c>
      <c r="F33" s="48">
        <v>15.520939157918502</v>
      </c>
    </row>
    <row r="34" spans="1:6" ht="13.5" customHeight="1">
      <c r="A34" s="358" t="s">
        <v>86</v>
      </c>
      <c r="B34" s="23">
        <v>4</v>
      </c>
      <c r="C34" s="23">
        <v>3</v>
      </c>
      <c r="D34" s="4">
        <v>1</v>
      </c>
      <c r="E34" s="359">
        <v>8</v>
      </c>
      <c r="F34" s="203">
        <v>36.172906493036713</v>
      </c>
    </row>
    <row r="35" spans="1:6" ht="13.5" customHeight="1">
      <c r="A35" s="360" t="s">
        <v>88</v>
      </c>
      <c r="B35" s="23">
        <v>1</v>
      </c>
      <c r="C35" s="23">
        <v>0</v>
      </c>
      <c r="D35" s="4">
        <v>1</v>
      </c>
      <c r="E35" s="359">
        <v>2</v>
      </c>
      <c r="F35" s="203">
        <v>3.7090612366010158</v>
      </c>
    </row>
    <row r="36" spans="1:6" ht="13.5" customHeight="1">
      <c r="A36" s="358" t="s">
        <v>89</v>
      </c>
      <c r="B36" s="23">
        <v>6</v>
      </c>
      <c r="C36" s="23">
        <v>5</v>
      </c>
      <c r="D36" s="4">
        <v>12</v>
      </c>
      <c r="E36" s="359">
        <v>23</v>
      </c>
      <c r="F36" s="203">
        <v>16.840193881884346</v>
      </c>
    </row>
    <row r="37" spans="1:6" ht="13.5" customHeight="1">
      <c r="A37" s="173" t="s">
        <v>53</v>
      </c>
      <c r="B37" s="4">
        <v>35</v>
      </c>
      <c r="C37" s="4">
        <v>32</v>
      </c>
      <c r="D37" s="4">
        <v>28</v>
      </c>
      <c r="E37" s="87">
        <v>95</v>
      </c>
      <c r="F37" s="48">
        <v>19.6203564295908</v>
      </c>
    </row>
    <row r="38" spans="1:6" ht="13.5" customHeight="1">
      <c r="A38" s="173" t="s">
        <v>90</v>
      </c>
      <c r="B38" s="4">
        <v>17</v>
      </c>
      <c r="C38" s="4">
        <v>16</v>
      </c>
      <c r="D38" s="4">
        <v>25</v>
      </c>
      <c r="E38" s="87">
        <v>58</v>
      </c>
      <c r="F38" s="48">
        <v>21.893814997263274</v>
      </c>
    </row>
    <row r="39" spans="1:6" ht="13.5" customHeight="1">
      <c r="A39" s="173" t="s">
        <v>91</v>
      </c>
      <c r="B39" s="4">
        <v>13</v>
      </c>
      <c r="C39" s="4">
        <v>15</v>
      </c>
      <c r="D39" s="4">
        <v>12</v>
      </c>
      <c r="E39" s="87">
        <v>40</v>
      </c>
      <c r="F39" s="48">
        <v>17.797473648615579</v>
      </c>
    </row>
    <row r="40" spans="1:6" ht="13.5" customHeight="1">
      <c r="A40" s="173" t="s">
        <v>92</v>
      </c>
      <c r="B40" s="4">
        <v>6</v>
      </c>
      <c r="C40" s="4">
        <v>3</v>
      </c>
      <c r="D40" s="4">
        <v>4</v>
      </c>
      <c r="E40" s="87">
        <v>13</v>
      </c>
      <c r="F40" s="48">
        <v>16.441543987453837</v>
      </c>
    </row>
    <row r="41" spans="1:6" ht="13.5" customHeight="1">
      <c r="A41" s="173" t="s">
        <v>276</v>
      </c>
      <c r="B41" s="4">
        <v>15</v>
      </c>
      <c r="C41" s="4">
        <v>19</v>
      </c>
      <c r="D41" s="4">
        <v>16</v>
      </c>
      <c r="E41" s="4">
        <v>50</v>
      </c>
      <c r="F41" s="48">
        <v>16.123311083164037</v>
      </c>
    </row>
    <row r="42" spans="1:6" ht="13.5" customHeight="1">
      <c r="A42" s="358" t="s">
        <v>93</v>
      </c>
      <c r="B42" s="23">
        <v>12</v>
      </c>
      <c r="C42" s="23">
        <v>11</v>
      </c>
      <c r="D42" s="4">
        <v>13</v>
      </c>
      <c r="E42" s="359">
        <v>36</v>
      </c>
      <c r="F42" s="203">
        <v>16.067053168556779</v>
      </c>
    </row>
    <row r="43" spans="1:6" ht="13.5" customHeight="1">
      <c r="A43" s="358" t="s">
        <v>94</v>
      </c>
      <c r="B43" s="23">
        <v>3</v>
      </c>
      <c r="C43" s="23">
        <v>8</v>
      </c>
      <c r="D43" s="4">
        <v>3</v>
      </c>
      <c r="E43" s="359">
        <v>14</v>
      </c>
      <c r="F43" s="203">
        <v>16.269799765250031</v>
      </c>
    </row>
    <row r="44" spans="1:6" ht="13.5" customHeight="1">
      <c r="A44" s="173" t="s">
        <v>95</v>
      </c>
      <c r="B44" s="4">
        <v>7</v>
      </c>
      <c r="C44" s="4">
        <v>6</v>
      </c>
      <c r="D44" s="4">
        <v>13</v>
      </c>
      <c r="E44" s="87">
        <v>26</v>
      </c>
      <c r="F44" s="48">
        <v>12.452822959173899</v>
      </c>
    </row>
    <row r="45" spans="1:6" ht="13">
      <c r="A45" s="36" t="s">
        <v>61</v>
      </c>
      <c r="B45" s="36">
        <v>262</v>
      </c>
      <c r="C45" s="36">
        <v>238</v>
      </c>
      <c r="D45" s="36">
        <v>251</v>
      </c>
      <c r="E45" s="339">
        <v>751</v>
      </c>
      <c r="F45" s="211">
        <v>16.791360967754773</v>
      </c>
    </row>
    <row r="46" spans="1:6">
      <c r="A46" s="6" t="s">
        <v>62</v>
      </c>
      <c r="B46" s="4">
        <v>204</v>
      </c>
      <c r="C46" s="4">
        <v>235</v>
      </c>
      <c r="D46" s="4">
        <v>185</v>
      </c>
      <c r="E46" s="87">
        <v>624</v>
      </c>
      <c r="F46" s="383" t="s">
        <v>5</v>
      </c>
    </row>
    <row r="47" spans="1:6">
      <c r="A47" s="26" t="s">
        <v>13</v>
      </c>
      <c r="B47" s="66">
        <v>466</v>
      </c>
      <c r="C47" s="66">
        <v>473</v>
      </c>
      <c r="D47" s="66">
        <v>436</v>
      </c>
      <c r="E47" s="340">
        <v>1375</v>
      </c>
      <c r="F47" s="384" t="s">
        <v>5</v>
      </c>
    </row>
    <row r="48" spans="1:6">
      <c r="A48" s="29" t="s">
        <v>96</v>
      </c>
      <c r="B48" s="29"/>
      <c r="C48" s="6"/>
      <c r="E48" s="6"/>
      <c r="F48" s="20"/>
    </row>
    <row r="49" spans="1:6">
      <c r="A49" s="70"/>
      <c r="B49" s="70"/>
      <c r="C49" s="6"/>
      <c r="E49" s="6"/>
      <c r="F49" s="20"/>
    </row>
    <row r="51" spans="1:6">
      <c r="C51" s="6"/>
      <c r="E51" s="6"/>
      <c r="F51" s="20"/>
    </row>
    <row r="52" spans="1:6">
      <c r="C52" s="6"/>
      <c r="E52" s="6"/>
      <c r="F52" s="20"/>
    </row>
    <row r="53" spans="1:6">
      <c r="A53" s="327"/>
      <c r="B53" s="327"/>
      <c r="C53" s="6"/>
      <c r="E53" s="6"/>
      <c r="F53" s="20"/>
    </row>
    <row r="54" spans="1:6">
      <c r="A54" s="327"/>
      <c r="B54" s="327"/>
      <c r="C54" s="6"/>
      <c r="E54" s="6"/>
      <c r="F54" s="20"/>
    </row>
    <row r="55" spans="1:6">
      <c r="A55" s="327"/>
      <c r="B55" s="327"/>
      <c r="C55" s="6"/>
      <c r="E55" s="6"/>
      <c r="F55" s="20"/>
    </row>
    <row r="56" spans="1:6">
      <c r="A56" s="327"/>
      <c r="B56" s="327"/>
      <c r="F56" s="20"/>
    </row>
    <row r="57" spans="1:6">
      <c r="A57" s="327"/>
      <c r="B57" s="327"/>
      <c r="F57" s="20"/>
    </row>
    <row r="58" spans="1:6">
      <c r="A58" s="327"/>
      <c r="B58" s="327"/>
      <c r="F58" s="20"/>
    </row>
    <row r="59" spans="1:6">
      <c r="A59" s="327"/>
      <c r="B59" s="327"/>
      <c r="F59" s="20"/>
    </row>
    <row r="60" spans="1:6">
      <c r="A60" s="327"/>
      <c r="B60" s="327"/>
      <c r="F60" s="20"/>
    </row>
    <row r="61" spans="1:6">
      <c r="A61" s="327"/>
      <c r="B61" s="327"/>
      <c r="F61" s="20"/>
    </row>
    <row r="62" spans="1:6">
      <c r="A62" s="327"/>
      <c r="B62" s="327"/>
      <c r="F62" s="20"/>
    </row>
    <row r="63" spans="1:6">
      <c r="A63" s="327"/>
      <c r="B63" s="327"/>
      <c r="F63" s="20"/>
    </row>
    <row r="64" spans="1:6">
      <c r="A64" s="273"/>
      <c r="B64" s="273"/>
      <c r="F64" s="20"/>
    </row>
    <row r="65" spans="1:6">
      <c r="A65" s="327"/>
      <c r="B65" s="327"/>
      <c r="F65" s="20"/>
    </row>
    <row r="66" spans="1:6">
      <c r="A66" s="327"/>
      <c r="B66" s="327"/>
      <c r="F66" s="20"/>
    </row>
    <row r="67" spans="1:6">
      <c r="A67" s="327"/>
      <c r="B67" s="327"/>
      <c r="F67" s="20"/>
    </row>
    <row r="68" spans="1:6">
      <c r="A68" s="327"/>
      <c r="B68" s="327"/>
      <c r="F68" s="20"/>
    </row>
    <row r="69" spans="1:6">
      <c r="A69" s="327"/>
      <c r="B69" s="327"/>
      <c r="F69" s="20"/>
    </row>
    <row r="70" spans="1:6">
      <c r="A70" s="327"/>
      <c r="B70" s="327"/>
      <c r="F70" s="20"/>
    </row>
    <row r="71" spans="1:6">
      <c r="A71" s="327"/>
      <c r="B71" s="327"/>
      <c r="F71" s="20"/>
    </row>
    <row r="72" spans="1:6">
      <c r="A72" s="327"/>
      <c r="B72" s="327"/>
    </row>
    <row r="73" spans="1:6">
      <c r="A73" s="327"/>
      <c r="B73" s="327"/>
    </row>
    <row r="74" spans="1:6">
      <c r="A74" s="327"/>
      <c r="B74" s="327"/>
    </row>
    <row r="75" spans="1:6">
      <c r="A75" s="327"/>
      <c r="B75" s="327"/>
    </row>
    <row r="76" spans="1:6">
      <c r="A76" s="327"/>
      <c r="B76" s="327"/>
    </row>
    <row r="77" spans="1:6">
      <c r="A77" s="327"/>
      <c r="B77" s="327"/>
    </row>
    <row r="78" spans="1:6">
      <c r="A78" s="327"/>
      <c r="B78" s="327"/>
    </row>
    <row r="79" spans="1:6">
      <c r="A79" s="327"/>
      <c r="B79" s="327"/>
    </row>
    <row r="80" spans="1:6">
      <c r="A80" s="327"/>
      <c r="B80" s="327"/>
    </row>
    <row r="81" spans="1:2">
      <c r="A81" s="327"/>
      <c r="B81" s="327"/>
    </row>
    <row r="82" spans="1:2">
      <c r="A82" s="327"/>
      <c r="B82" s="327"/>
    </row>
    <row r="83" spans="1:2">
      <c r="A83" s="327"/>
      <c r="B83" s="327"/>
    </row>
    <row r="84" spans="1:2">
      <c r="A84" s="327"/>
      <c r="B84" s="327"/>
    </row>
    <row r="85" spans="1:2">
      <c r="A85" s="327"/>
      <c r="B85" s="327"/>
    </row>
    <row r="86" spans="1:2">
      <c r="A86" s="327"/>
      <c r="B86" s="327"/>
    </row>
    <row r="87" spans="1:2">
      <c r="A87" s="20"/>
      <c r="B87" s="20"/>
    </row>
    <row r="88" spans="1:2">
      <c r="A88" s="20"/>
      <c r="B88" s="20"/>
    </row>
    <row r="89" spans="1:2">
      <c r="A89" s="20"/>
      <c r="B89" s="20"/>
    </row>
    <row r="90" spans="1:2">
      <c r="A90" s="20"/>
      <c r="B90" s="20"/>
    </row>
    <row r="91" spans="1:2">
      <c r="A91" s="20"/>
      <c r="B91" s="20"/>
    </row>
    <row r="92" spans="1:2">
      <c r="A92" s="20"/>
      <c r="B92" s="20"/>
    </row>
    <row r="93" spans="1:2">
      <c r="A93" s="20"/>
      <c r="B93" s="20"/>
    </row>
    <row r="94" spans="1:2">
      <c r="A94" s="20"/>
      <c r="B94" s="20"/>
    </row>
    <row r="95" spans="1:2">
      <c r="A95" s="20"/>
      <c r="B95" s="20"/>
    </row>
    <row r="96" spans="1:2">
      <c r="A96" s="20"/>
      <c r="B96" s="20"/>
    </row>
    <row r="97" spans="1:3">
      <c r="A97" s="20"/>
      <c r="B97" s="20"/>
    </row>
    <row r="98" spans="1:3">
      <c r="A98" s="20"/>
      <c r="B98" s="20"/>
    </row>
    <row r="99" spans="1:3">
      <c r="A99" s="20"/>
      <c r="B99" s="20"/>
    </row>
    <row r="100" spans="1:3">
      <c r="A100" s="20"/>
      <c r="B100" s="20"/>
    </row>
    <row r="101" spans="1:3">
      <c r="A101" s="20"/>
      <c r="B101" s="20"/>
    </row>
    <row r="102" spans="1:3">
      <c r="A102" s="20"/>
      <c r="B102" s="20"/>
    </row>
    <row r="103" spans="1:3">
      <c r="A103" s="20"/>
      <c r="B103" s="20"/>
    </row>
    <row r="104" spans="1:3">
      <c r="A104" s="20"/>
      <c r="B104" s="20"/>
    </row>
    <row r="105" spans="1:3">
      <c r="A105" s="20"/>
      <c r="B105" s="20"/>
    </row>
    <row r="106" spans="1:3">
      <c r="A106" s="20"/>
      <c r="B106" s="20"/>
      <c r="C106" s="20"/>
    </row>
    <row r="107" spans="1:3">
      <c r="A107" s="20"/>
      <c r="B107" s="20"/>
      <c r="C107" s="20"/>
    </row>
    <row r="108" spans="1:3">
      <c r="A108" s="20"/>
      <c r="B108" s="20"/>
      <c r="C108" s="20"/>
    </row>
    <row r="109" spans="1:3">
      <c r="A109" s="20"/>
      <c r="B109" s="20"/>
      <c r="C109" s="20"/>
    </row>
    <row r="110" spans="1:3">
      <c r="A110" s="20"/>
      <c r="B110" s="20"/>
      <c r="C110" s="20"/>
    </row>
    <row r="111" spans="1:3">
      <c r="A111" s="20"/>
      <c r="B111" s="20"/>
      <c r="C111" s="20"/>
    </row>
    <row r="112" spans="1:3">
      <c r="A112" s="20"/>
      <c r="B112" s="20"/>
      <c r="C112" s="20"/>
    </row>
    <row r="113" spans="1:3">
      <c r="A113" s="20"/>
      <c r="B113" s="20"/>
      <c r="C113" s="20"/>
    </row>
    <row r="114" spans="1:3">
      <c r="A114" s="20"/>
      <c r="B114" s="20"/>
      <c r="C114" s="20"/>
    </row>
    <row r="115" spans="1:3">
      <c r="A115" s="20"/>
      <c r="B115" s="20"/>
      <c r="C115" s="20"/>
    </row>
    <row r="116" spans="1:3">
      <c r="A116" s="20"/>
      <c r="B116" s="20"/>
      <c r="C116" s="20"/>
    </row>
    <row r="117" spans="1:3">
      <c r="A117" s="20"/>
      <c r="B117" s="20"/>
      <c r="C117" s="20"/>
    </row>
    <row r="118" spans="1:3">
      <c r="A118" s="20"/>
      <c r="B118" s="20"/>
      <c r="C118" s="20"/>
    </row>
    <row r="119" spans="1:3">
      <c r="A119" s="20"/>
      <c r="B119" s="20"/>
      <c r="C119" s="20"/>
    </row>
    <row r="120" spans="1:3">
      <c r="A120" s="20"/>
      <c r="B120" s="20"/>
      <c r="C120" s="20"/>
    </row>
    <row r="121" spans="1:3">
      <c r="A121" s="20"/>
      <c r="B121" s="20"/>
      <c r="C121" s="20"/>
    </row>
    <row r="122" spans="1:3">
      <c r="A122" s="20"/>
      <c r="B122" s="20"/>
      <c r="C122" s="20"/>
    </row>
    <row r="123" spans="1:3">
      <c r="A123" s="20"/>
      <c r="B123" s="20"/>
      <c r="C123" s="20"/>
    </row>
    <row r="124" spans="1:3">
      <c r="A124" s="20"/>
      <c r="B124" s="20"/>
      <c r="C124" s="20"/>
    </row>
    <row r="125" spans="1:3">
      <c r="A125" s="20"/>
      <c r="B125" s="20"/>
      <c r="C125" s="20"/>
    </row>
    <row r="126" spans="1:3">
      <c r="A126" s="20"/>
      <c r="B126" s="20"/>
      <c r="C126" s="20"/>
    </row>
    <row r="127" spans="1:3">
      <c r="A127" s="20"/>
      <c r="B127" s="20"/>
      <c r="C127" s="20"/>
    </row>
    <row r="128" spans="1:3">
      <c r="A128" s="20"/>
      <c r="B128" s="20"/>
      <c r="C128" s="20"/>
    </row>
    <row r="129" spans="1:3">
      <c r="A129" s="20"/>
      <c r="B129" s="20"/>
      <c r="C129" s="20"/>
    </row>
    <row r="130" spans="1:3">
      <c r="A130" s="20"/>
      <c r="B130" s="20"/>
      <c r="C130" s="20"/>
    </row>
    <row r="131" spans="1:3">
      <c r="A131" s="20"/>
      <c r="B131" s="20"/>
      <c r="C131" s="20"/>
    </row>
    <row r="132" spans="1:3">
      <c r="A132" s="20"/>
      <c r="B132" s="20"/>
      <c r="C132" s="20"/>
    </row>
    <row r="133" spans="1:3">
      <c r="A133" s="20"/>
      <c r="B133" s="20"/>
      <c r="C133" s="20"/>
    </row>
    <row r="134" spans="1:3">
      <c r="A134" s="20"/>
      <c r="B134" s="20"/>
      <c r="C134" s="20"/>
    </row>
    <row r="135" spans="1:3">
      <c r="A135" s="20"/>
      <c r="B135" s="20"/>
      <c r="C135" s="20"/>
    </row>
    <row r="136" spans="1:3">
      <c r="A136" s="20"/>
      <c r="B136" s="20"/>
      <c r="C136" s="20"/>
    </row>
    <row r="137" spans="1:3">
      <c r="A137" s="20"/>
      <c r="B137" s="20"/>
      <c r="C137" s="20"/>
    </row>
    <row r="138" spans="1:3">
      <c r="A138" s="20"/>
      <c r="B138" s="20"/>
      <c r="C138" s="20"/>
    </row>
    <row r="139" spans="1:3">
      <c r="A139" s="20"/>
      <c r="B139" s="20"/>
      <c r="C139" s="20"/>
    </row>
    <row r="140" spans="1:3">
      <c r="A140" s="20"/>
      <c r="B140" s="20"/>
      <c r="C140" s="20"/>
    </row>
    <row r="141" spans="1:3">
      <c r="A141" s="20"/>
      <c r="B141" s="20"/>
      <c r="C141" s="20"/>
    </row>
    <row r="142" spans="1:3">
      <c r="A142" s="20"/>
      <c r="B142" s="20"/>
      <c r="C142" s="20"/>
    </row>
    <row r="143" spans="1:3">
      <c r="A143" s="20"/>
      <c r="B143" s="20"/>
      <c r="C143" s="20"/>
    </row>
    <row r="144" spans="1:3">
      <c r="A144" s="20"/>
      <c r="B144" s="20"/>
      <c r="C144" s="20"/>
    </row>
    <row r="145" spans="1:3">
      <c r="A145" s="20"/>
      <c r="B145" s="20"/>
      <c r="C145" s="20"/>
    </row>
    <row r="146" spans="1:3">
      <c r="A146" s="20"/>
      <c r="B146" s="20"/>
      <c r="C146" s="20"/>
    </row>
    <row r="147" spans="1:3">
      <c r="A147" s="20"/>
      <c r="B147" s="20"/>
      <c r="C147" s="20"/>
    </row>
    <row r="148" spans="1:3">
      <c r="A148" s="20"/>
      <c r="B148" s="20"/>
      <c r="C148" s="20"/>
    </row>
    <row r="149" spans="1:3">
      <c r="A149" s="20"/>
      <c r="B149" s="20"/>
      <c r="C149" s="20"/>
    </row>
    <row r="150" spans="1:3">
      <c r="A150" s="20"/>
      <c r="B150" s="20"/>
      <c r="C150" s="20"/>
    </row>
    <row r="151" spans="1:3">
      <c r="A151" s="20"/>
      <c r="B151" s="20"/>
      <c r="C151" s="20"/>
    </row>
    <row r="152" spans="1:3">
      <c r="A152" s="20"/>
      <c r="B152" s="20"/>
      <c r="C152" s="20"/>
    </row>
    <row r="153" spans="1:3">
      <c r="A153" s="20"/>
      <c r="B153" s="20"/>
      <c r="C153" s="20"/>
    </row>
    <row r="154" spans="1:3">
      <c r="A154" s="20"/>
      <c r="B154" s="20"/>
      <c r="C154" s="20"/>
    </row>
    <row r="155" spans="1:3">
      <c r="A155" s="20"/>
      <c r="B155" s="20"/>
      <c r="C155" s="20"/>
    </row>
    <row r="156" spans="1:3">
      <c r="A156" s="20"/>
      <c r="B156" s="20"/>
      <c r="C156" s="20"/>
    </row>
    <row r="157" spans="1:3">
      <c r="A157" s="20"/>
      <c r="B157" s="20"/>
      <c r="C157" s="20"/>
    </row>
    <row r="158" spans="1:3">
      <c r="A158" s="20"/>
      <c r="B158" s="20"/>
      <c r="C158" s="20"/>
    </row>
    <row r="159" spans="1:3">
      <c r="A159" s="20"/>
      <c r="B159" s="20"/>
      <c r="C159" s="20"/>
    </row>
    <row r="160" spans="1:3">
      <c r="A160" s="20"/>
      <c r="B160" s="20"/>
      <c r="C160" s="20"/>
    </row>
    <row r="161" spans="1:3">
      <c r="A161" s="20"/>
      <c r="B161" s="20"/>
      <c r="C161" s="20"/>
    </row>
    <row r="162" spans="1:3">
      <c r="A162" s="20"/>
      <c r="B162" s="20"/>
      <c r="C162" s="20"/>
    </row>
    <row r="163" spans="1:3">
      <c r="A163" s="20"/>
      <c r="B163" s="20"/>
      <c r="C163" s="20"/>
    </row>
    <row r="164" spans="1:3">
      <c r="A164" s="20"/>
      <c r="B164" s="20"/>
      <c r="C164" s="20"/>
    </row>
    <row r="165" spans="1:3">
      <c r="A165" s="20"/>
      <c r="B165" s="20"/>
      <c r="C165" s="20"/>
    </row>
    <row r="166" spans="1:3">
      <c r="A166" s="20"/>
      <c r="B166" s="20"/>
      <c r="C166" s="20"/>
    </row>
    <row r="167" spans="1:3">
      <c r="A167" s="20"/>
      <c r="B167" s="20"/>
      <c r="C167" s="20"/>
    </row>
    <row r="168" spans="1:3">
      <c r="A168" s="20"/>
      <c r="B168" s="20"/>
      <c r="C168" s="20"/>
    </row>
    <row r="169" spans="1:3">
      <c r="A169" s="20"/>
      <c r="B169" s="20"/>
      <c r="C169" s="20"/>
    </row>
    <row r="170" spans="1:3">
      <c r="A170" s="20"/>
      <c r="B170" s="20"/>
      <c r="C170" s="20"/>
    </row>
    <row r="171" spans="1:3">
      <c r="A171" s="20"/>
      <c r="B171" s="20"/>
      <c r="C171" s="20"/>
    </row>
    <row r="172" spans="1:3">
      <c r="A172" s="20"/>
      <c r="B172" s="20"/>
      <c r="C172" s="20"/>
    </row>
    <row r="173" spans="1:3">
      <c r="A173" s="20"/>
      <c r="B173" s="20"/>
      <c r="C173" s="20"/>
    </row>
    <row r="174" spans="1:3">
      <c r="A174" s="20"/>
      <c r="B174" s="20"/>
      <c r="C174" s="20"/>
    </row>
    <row r="175" spans="1:3">
      <c r="A175" s="20"/>
      <c r="B175" s="20"/>
      <c r="C175" s="20"/>
    </row>
    <row r="176" spans="1:3">
      <c r="A176" s="20"/>
      <c r="B176" s="20"/>
      <c r="C176" s="20"/>
    </row>
    <row r="177" spans="1:3">
      <c r="A177" s="20"/>
      <c r="B177" s="20"/>
      <c r="C177" s="20"/>
    </row>
    <row r="178" spans="1:3">
      <c r="A178" s="20"/>
      <c r="B178" s="20"/>
      <c r="C178" s="20"/>
    </row>
    <row r="179" spans="1:3">
      <c r="A179" s="20"/>
      <c r="B179" s="20"/>
      <c r="C179" s="20"/>
    </row>
    <row r="180" spans="1:3">
      <c r="A180" s="20"/>
      <c r="B180" s="20"/>
      <c r="C180" s="20"/>
    </row>
    <row r="181" spans="1:3">
      <c r="A181" s="20"/>
      <c r="B181" s="20"/>
      <c r="C181" s="20"/>
    </row>
    <row r="182" spans="1:3">
      <c r="A182" s="20"/>
      <c r="B182" s="20"/>
      <c r="C182" s="20"/>
    </row>
    <row r="183" spans="1:3">
      <c r="A183" s="20"/>
      <c r="B183" s="20"/>
      <c r="C183" s="20"/>
    </row>
    <row r="184" spans="1:3">
      <c r="A184" s="20"/>
      <c r="B184" s="20"/>
      <c r="C184" s="20"/>
    </row>
    <row r="185" spans="1:3">
      <c r="A185" s="20"/>
      <c r="B185" s="20"/>
      <c r="C185" s="20"/>
    </row>
    <row r="186" spans="1:3">
      <c r="A186" s="20"/>
      <c r="B186" s="20"/>
      <c r="C186" s="20"/>
    </row>
    <row r="187" spans="1:3">
      <c r="A187" s="20"/>
      <c r="B187" s="20"/>
      <c r="C187" s="20"/>
    </row>
    <row r="188" spans="1:3">
      <c r="A188" s="20"/>
      <c r="B188" s="20"/>
      <c r="C188" s="20"/>
    </row>
    <row r="189" spans="1:3">
      <c r="A189" s="20"/>
      <c r="B189" s="20"/>
      <c r="C189" s="20"/>
    </row>
    <row r="190" spans="1:3">
      <c r="A190" s="20"/>
      <c r="B190" s="20"/>
      <c r="C190" s="20"/>
    </row>
    <row r="191" spans="1:3">
      <c r="A191" s="20"/>
      <c r="B191" s="20"/>
      <c r="C191" s="20"/>
    </row>
    <row r="192" spans="1:3">
      <c r="A192" s="20"/>
      <c r="B192" s="20"/>
      <c r="C192" s="20"/>
    </row>
    <row r="193" spans="1:3">
      <c r="A193" s="20"/>
      <c r="B193" s="20"/>
      <c r="C193" s="20"/>
    </row>
    <row r="194" spans="1:3">
      <c r="A194" s="20"/>
      <c r="B194" s="20"/>
      <c r="C194" s="20"/>
    </row>
    <row r="195" spans="1:3">
      <c r="A195" s="20"/>
      <c r="B195" s="20"/>
      <c r="C195" s="20"/>
    </row>
    <row r="196" spans="1:3">
      <c r="A196" s="20"/>
      <c r="B196" s="20"/>
      <c r="C196" s="20"/>
    </row>
    <row r="197" spans="1:3">
      <c r="A197" s="20"/>
      <c r="B197" s="20"/>
      <c r="C197" s="20"/>
    </row>
    <row r="198" spans="1:3">
      <c r="A198" s="20"/>
      <c r="B198" s="20"/>
      <c r="C198" s="20"/>
    </row>
    <row r="199" spans="1:3">
      <c r="A199" s="20"/>
      <c r="B199" s="20"/>
      <c r="C199" s="20"/>
    </row>
    <row r="200" spans="1:3">
      <c r="A200" s="20"/>
      <c r="B200" s="20"/>
      <c r="C200" s="20"/>
    </row>
    <row r="201" spans="1:3">
      <c r="A201" s="20"/>
      <c r="B201" s="20"/>
      <c r="C201" s="20"/>
    </row>
    <row r="202" spans="1:3">
      <c r="A202" s="20"/>
      <c r="B202" s="20"/>
      <c r="C202" s="20"/>
    </row>
    <row r="203" spans="1:3">
      <c r="A203" s="20"/>
      <c r="B203" s="20"/>
      <c r="C203" s="20"/>
    </row>
    <row r="204" spans="1:3">
      <c r="A204" s="20"/>
      <c r="B204" s="20"/>
      <c r="C204" s="20"/>
    </row>
  </sheetData>
  <mergeCells count="7">
    <mergeCell ref="A3:A5"/>
    <mergeCell ref="B3:B5"/>
    <mergeCell ref="C3:C5"/>
    <mergeCell ref="D3:D5"/>
    <mergeCell ref="E3:F3"/>
    <mergeCell ref="E4:E5"/>
    <mergeCell ref="F4:F5"/>
  </mergeCells>
  <printOptions horizontalCentered="1" verticalCentered="1"/>
  <pageMargins left="0" right="0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>
    <tabColor rgb="FF92D050"/>
  </sheetPr>
  <dimension ref="A20:J29"/>
  <sheetViews>
    <sheetView topLeftCell="K1" zoomScaleNormal="100" workbookViewId="0">
      <selection activeCell="AM58" sqref="AM58"/>
    </sheetView>
  </sheetViews>
  <sheetFormatPr baseColWidth="10" defaultColWidth="8.83203125" defaultRowHeight="13"/>
  <cols>
    <col min="1" max="1" width="9.1640625" customWidth="1"/>
    <col min="2" max="2" width="88.6640625" customWidth="1"/>
    <col min="3" max="3" width="0.33203125" hidden="1" customWidth="1"/>
    <col min="4" max="8" width="0" hidden="1" customWidth="1"/>
    <col min="9" max="9" width="7.5" hidden="1" customWidth="1"/>
    <col min="10" max="10" width="1" hidden="1" customWidth="1"/>
  </cols>
  <sheetData>
    <row r="20" spans="1:10">
      <c r="F20" s="1"/>
      <c r="G20" s="1"/>
      <c r="H20" s="1"/>
      <c r="I20" s="1"/>
    </row>
    <row r="23" spans="1:10" ht="20">
      <c r="B23" s="2" t="s">
        <v>132</v>
      </c>
    </row>
    <row r="24" spans="1:10" ht="20">
      <c r="B24" s="2" t="s">
        <v>133</v>
      </c>
    </row>
    <row r="29" spans="1:10" ht="31.5" customHeight="1">
      <c r="A29" s="420"/>
      <c r="B29" s="420"/>
      <c r="C29" s="91"/>
      <c r="D29" s="91"/>
      <c r="E29" s="91"/>
      <c r="F29" s="91"/>
      <c r="G29" s="91"/>
      <c r="H29" s="91"/>
      <c r="I29" s="91"/>
      <c r="J29" s="91"/>
    </row>
  </sheetData>
  <mergeCells count="1">
    <mergeCell ref="A29:B29"/>
  </mergeCells>
  <printOptions horizontalCentered="1" verticalCentered="1"/>
  <pageMargins left="0.02" right="7.874015748031496E-2" top="0.19685039370078741" bottom="2.3622047244094491" header="0.51181102362204722" footer="0.51181102362204722"/>
  <pageSetup paperSize="9" scale="8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8">
    <tabColor rgb="FF92D050"/>
  </sheetPr>
  <dimension ref="A1:E22"/>
  <sheetViews>
    <sheetView zoomScaleNormal="100" workbookViewId="0">
      <selection activeCell="F54" sqref="F54"/>
    </sheetView>
  </sheetViews>
  <sheetFormatPr baseColWidth="10" defaultColWidth="15.83203125" defaultRowHeight="13"/>
  <cols>
    <col min="1" max="1" width="19.1640625" style="94" customWidth="1"/>
    <col min="2" max="4" width="19.83203125" style="94" customWidth="1"/>
    <col min="5" max="16384" width="15.83203125" style="94"/>
  </cols>
  <sheetData>
    <row r="1" spans="1:5" ht="12.75" customHeight="1">
      <c r="A1" s="92" t="s">
        <v>134</v>
      </c>
      <c r="B1" s="93"/>
      <c r="C1" s="93"/>
      <c r="D1" s="93"/>
      <c r="E1" s="94" t="s">
        <v>135</v>
      </c>
    </row>
    <row r="2" spans="1:5" ht="12.75" customHeight="1">
      <c r="A2" s="92" t="s">
        <v>279</v>
      </c>
      <c r="B2" s="93"/>
      <c r="C2" s="93"/>
      <c r="D2" s="93"/>
    </row>
    <row r="3" spans="1:5" ht="12.75" customHeight="1">
      <c r="A3" s="93"/>
      <c r="B3" s="93"/>
      <c r="C3" s="93"/>
      <c r="D3" s="93"/>
    </row>
    <row r="4" spans="1:5" ht="15" customHeight="1">
      <c r="A4" s="95"/>
      <c r="B4" s="421" t="s">
        <v>136</v>
      </c>
      <c r="C4" s="421"/>
      <c r="D4" s="421"/>
    </row>
    <row r="5" spans="1:5" ht="27.75" customHeight="1">
      <c r="A5" s="96" t="s">
        <v>137</v>
      </c>
      <c r="B5" s="97" t="s">
        <v>138</v>
      </c>
      <c r="C5" s="97" t="s">
        <v>139</v>
      </c>
      <c r="D5" s="98" t="s">
        <v>13</v>
      </c>
    </row>
    <row r="6" spans="1:5" ht="7.5" customHeight="1">
      <c r="A6" s="99"/>
      <c r="B6" s="99"/>
      <c r="C6" s="99"/>
      <c r="D6" s="99"/>
    </row>
    <row r="7" spans="1:5">
      <c r="A7" s="100">
        <v>2005</v>
      </c>
      <c r="B7" s="99">
        <v>33</v>
      </c>
      <c r="C7" s="99">
        <v>45</v>
      </c>
      <c r="D7" s="99">
        <v>78</v>
      </c>
    </row>
    <row r="8" spans="1:5">
      <c r="A8" s="100">
        <v>2006</v>
      </c>
      <c r="B8" s="99">
        <v>24</v>
      </c>
      <c r="C8" s="99">
        <v>68</v>
      </c>
      <c r="D8" s="99">
        <v>92</v>
      </c>
    </row>
    <row r="9" spans="1:5">
      <c r="A9" s="100">
        <v>2007</v>
      </c>
      <c r="B9" s="99">
        <v>27</v>
      </c>
      <c r="C9" s="99">
        <v>55</v>
      </c>
      <c r="D9" s="99">
        <v>82</v>
      </c>
    </row>
    <row r="10" spans="1:5">
      <c r="A10" s="100">
        <v>2008</v>
      </c>
      <c r="B10" s="99">
        <v>28</v>
      </c>
      <c r="C10" s="99">
        <v>26</v>
      </c>
      <c r="D10" s="99">
        <v>54</v>
      </c>
    </row>
    <row r="11" spans="1:5">
      <c r="A11" s="100">
        <v>2009</v>
      </c>
      <c r="B11" s="99">
        <v>28</v>
      </c>
      <c r="C11" s="99">
        <v>27</v>
      </c>
      <c r="D11" s="99">
        <v>55</v>
      </c>
    </row>
    <row r="12" spans="1:5">
      <c r="A12" s="100">
        <v>2010</v>
      </c>
      <c r="B12" s="99">
        <v>19</v>
      </c>
      <c r="C12" s="99">
        <v>39</v>
      </c>
      <c r="D12" s="99">
        <v>58</v>
      </c>
    </row>
    <row r="13" spans="1:5">
      <c r="A13" s="100">
        <v>2011</v>
      </c>
      <c r="B13" s="99">
        <v>21</v>
      </c>
      <c r="C13" s="99">
        <v>33</v>
      </c>
      <c r="D13" s="99">
        <v>54</v>
      </c>
    </row>
    <row r="14" spans="1:5">
      <c r="A14" s="100">
        <v>2012</v>
      </c>
      <c r="B14" s="99">
        <v>28</v>
      </c>
      <c r="C14" s="99">
        <v>31</v>
      </c>
      <c r="D14" s="99">
        <v>59</v>
      </c>
    </row>
    <row r="15" spans="1:5">
      <c r="A15" s="100">
        <v>2013</v>
      </c>
      <c r="B15" s="99">
        <v>29</v>
      </c>
      <c r="C15" s="99">
        <v>56</v>
      </c>
      <c r="D15" s="99">
        <v>85</v>
      </c>
    </row>
    <row r="16" spans="1:5">
      <c r="A16" s="100">
        <v>2014</v>
      </c>
      <c r="B16" s="99">
        <v>22</v>
      </c>
      <c r="C16" s="99">
        <v>47</v>
      </c>
      <c r="D16" s="99">
        <v>69</v>
      </c>
    </row>
    <row r="17" spans="1:4">
      <c r="A17" s="100">
        <v>2015</v>
      </c>
      <c r="B17" s="99">
        <v>17</v>
      </c>
      <c r="C17" s="99">
        <v>51</v>
      </c>
      <c r="D17" s="99">
        <v>68</v>
      </c>
    </row>
    <row r="18" spans="1:4">
      <c r="A18" s="100">
        <v>2016</v>
      </c>
      <c r="B18" s="99">
        <v>24</v>
      </c>
      <c r="C18" s="99">
        <v>28</v>
      </c>
      <c r="D18" s="99">
        <v>52</v>
      </c>
    </row>
    <row r="19" spans="1:4">
      <c r="A19" s="100">
        <v>2017</v>
      </c>
      <c r="B19" s="99">
        <v>17</v>
      </c>
      <c r="C19" s="332">
        <v>59</v>
      </c>
      <c r="D19" s="99">
        <v>76</v>
      </c>
    </row>
    <row r="20" spans="1:4">
      <c r="A20" s="100">
        <v>2018</v>
      </c>
      <c r="B20" s="99">
        <v>16</v>
      </c>
      <c r="C20" s="332">
        <v>45</v>
      </c>
      <c r="D20" s="99">
        <v>61</v>
      </c>
    </row>
    <row r="21" spans="1:4">
      <c r="A21" s="363">
        <v>2019</v>
      </c>
      <c r="B21" s="96">
        <v>7</v>
      </c>
      <c r="C21" s="326">
        <v>35</v>
      </c>
      <c r="D21" s="96">
        <v>42</v>
      </c>
    </row>
    <row r="22" spans="1:4">
      <c r="A22" s="101" t="s">
        <v>140</v>
      </c>
    </row>
  </sheetData>
  <mergeCells count="1">
    <mergeCell ref="B4:D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19">
    <tabColor rgb="FF92D050"/>
  </sheetPr>
  <dimension ref="A1:E21"/>
  <sheetViews>
    <sheetView zoomScaleNormal="100" workbookViewId="0">
      <selection activeCell="F43" sqref="F43"/>
    </sheetView>
  </sheetViews>
  <sheetFormatPr baseColWidth="10" defaultColWidth="15.83203125" defaultRowHeight="13"/>
  <cols>
    <col min="1" max="1" width="19.1640625" style="94" customWidth="1"/>
    <col min="2" max="4" width="19.83203125" style="94" customWidth="1"/>
    <col min="5" max="16384" width="15.83203125" style="94"/>
  </cols>
  <sheetData>
    <row r="1" spans="1:5" ht="12.75" customHeight="1">
      <c r="A1" s="92" t="s">
        <v>141</v>
      </c>
      <c r="B1" s="93"/>
      <c r="C1" s="93"/>
      <c r="D1" s="93"/>
      <c r="E1" s="94" t="s">
        <v>135</v>
      </c>
    </row>
    <row r="2" spans="1:5" ht="12.75" customHeight="1">
      <c r="A2" s="92" t="s">
        <v>294</v>
      </c>
      <c r="B2" s="93"/>
      <c r="C2" s="93"/>
      <c r="D2" s="93"/>
    </row>
    <row r="3" spans="1:5">
      <c r="A3" s="93"/>
      <c r="B3" s="93"/>
      <c r="C3" s="93"/>
      <c r="D3" s="93"/>
    </row>
    <row r="4" spans="1:5">
      <c r="A4" s="95"/>
      <c r="B4" s="421" t="s">
        <v>142</v>
      </c>
      <c r="C4" s="421"/>
      <c r="D4" s="421"/>
    </row>
    <row r="5" spans="1:5" ht="26">
      <c r="A5" s="96" t="s">
        <v>137</v>
      </c>
      <c r="B5" s="97" t="s">
        <v>143</v>
      </c>
      <c r="C5" s="97" t="s">
        <v>139</v>
      </c>
      <c r="D5" s="98" t="s">
        <v>13</v>
      </c>
    </row>
    <row r="6" spans="1:5">
      <c r="A6" s="99"/>
      <c r="B6" s="99"/>
      <c r="C6" s="99"/>
      <c r="D6" s="99"/>
    </row>
    <row r="7" spans="1:5">
      <c r="A7" s="100">
        <v>2005</v>
      </c>
      <c r="B7" s="99">
        <v>25</v>
      </c>
      <c r="C7" s="99">
        <v>21</v>
      </c>
      <c r="D7" s="99">
        <v>46</v>
      </c>
    </row>
    <row r="8" spans="1:5">
      <c r="A8" s="100">
        <v>2006</v>
      </c>
      <c r="B8" s="99">
        <v>29</v>
      </c>
      <c r="C8" s="99">
        <v>18</v>
      </c>
      <c r="D8" s="99">
        <v>47</v>
      </c>
    </row>
    <row r="9" spans="1:5">
      <c r="A9" s="100">
        <v>2007</v>
      </c>
      <c r="B9" s="99">
        <v>23</v>
      </c>
      <c r="C9" s="99">
        <v>21</v>
      </c>
      <c r="D9" s="99">
        <v>44</v>
      </c>
    </row>
    <row r="10" spans="1:5">
      <c r="A10" s="100">
        <v>2008</v>
      </c>
      <c r="B10" s="99">
        <v>24</v>
      </c>
      <c r="C10" s="99">
        <v>17</v>
      </c>
      <c r="D10" s="99">
        <v>41</v>
      </c>
    </row>
    <row r="11" spans="1:5">
      <c r="A11" s="100">
        <v>2009</v>
      </c>
      <c r="B11" s="99">
        <v>34</v>
      </c>
      <c r="C11" s="99">
        <v>15</v>
      </c>
      <c r="D11" s="99">
        <v>49</v>
      </c>
    </row>
    <row r="12" spans="1:5">
      <c r="A12" s="100">
        <v>2010</v>
      </c>
      <c r="B12" s="99">
        <v>18</v>
      </c>
      <c r="C12" s="99">
        <v>16</v>
      </c>
      <c r="D12" s="99">
        <v>34</v>
      </c>
    </row>
    <row r="13" spans="1:5">
      <c r="A13" s="100">
        <v>2011</v>
      </c>
      <c r="B13" s="99">
        <v>17</v>
      </c>
      <c r="C13" s="99">
        <v>24</v>
      </c>
      <c r="D13" s="99">
        <v>41</v>
      </c>
    </row>
    <row r="14" spans="1:5">
      <c r="A14" s="100">
        <v>2012</v>
      </c>
      <c r="B14" s="99">
        <v>24</v>
      </c>
      <c r="C14" s="99">
        <v>12</v>
      </c>
      <c r="D14" s="99">
        <v>36</v>
      </c>
    </row>
    <row r="15" spans="1:5">
      <c r="A15" s="100">
        <v>2013</v>
      </c>
      <c r="B15" s="99">
        <v>27</v>
      </c>
      <c r="C15" s="99">
        <v>25</v>
      </c>
      <c r="D15" s="99">
        <v>52</v>
      </c>
    </row>
    <row r="16" spans="1:5">
      <c r="A16" s="100">
        <v>2014</v>
      </c>
      <c r="B16" s="99">
        <v>20</v>
      </c>
      <c r="C16" s="99">
        <v>29</v>
      </c>
      <c r="D16" s="99">
        <v>49</v>
      </c>
    </row>
    <row r="17" spans="1:4">
      <c r="A17" s="100">
        <v>2015</v>
      </c>
      <c r="B17" s="99">
        <v>15</v>
      </c>
      <c r="C17" s="99">
        <v>22</v>
      </c>
      <c r="D17" s="99">
        <v>37</v>
      </c>
    </row>
    <row r="18" spans="1:4">
      <c r="A18" s="100">
        <v>2016</v>
      </c>
      <c r="B18" s="99">
        <v>19</v>
      </c>
      <c r="C18" s="99">
        <v>25</v>
      </c>
      <c r="D18" s="99">
        <v>44</v>
      </c>
    </row>
    <row r="19" spans="1:4">
      <c r="A19" s="100">
        <v>2017</v>
      </c>
      <c r="B19" s="99">
        <v>16</v>
      </c>
      <c r="C19" s="332">
        <v>40</v>
      </c>
      <c r="D19" s="99">
        <v>56</v>
      </c>
    </row>
    <row r="20" spans="1:4">
      <c r="A20" s="100">
        <v>2018</v>
      </c>
      <c r="B20" s="99">
        <v>14</v>
      </c>
      <c r="C20" s="332">
        <v>33</v>
      </c>
      <c r="D20" s="99">
        <v>47</v>
      </c>
    </row>
    <row r="21" spans="1:4">
      <c r="A21" s="373">
        <v>2019</v>
      </c>
      <c r="B21" s="96">
        <v>6</v>
      </c>
      <c r="C21" s="326">
        <v>41</v>
      </c>
      <c r="D21" s="96">
        <v>47</v>
      </c>
    </row>
  </sheetData>
  <mergeCells count="1">
    <mergeCell ref="B4:D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rgb="FF92D050"/>
  </sheetPr>
  <dimension ref="A2:K36"/>
  <sheetViews>
    <sheetView zoomScaleNormal="100" workbookViewId="0">
      <selection activeCell="A23" sqref="A23"/>
    </sheetView>
  </sheetViews>
  <sheetFormatPr baseColWidth="10" defaultColWidth="8.83203125" defaultRowHeight="13"/>
  <cols>
    <col min="1" max="1" width="123.6640625" customWidth="1"/>
    <col min="2" max="2" width="6.5" customWidth="1"/>
  </cols>
  <sheetData>
    <row r="2" spans="1:2" ht="23">
      <c r="A2" s="392" t="s">
        <v>224</v>
      </c>
      <c r="B2" s="392"/>
    </row>
    <row r="6" spans="1:2" ht="14">
      <c r="A6" s="182" t="s">
        <v>261</v>
      </c>
    </row>
    <row r="7" spans="1:2" ht="8.25" customHeight="1">
      <c r="A7" s="182"/>
    </row>
    <row r="8" spans="1:2" ht="14">
      <c r="A8" s="182" t="s">
        <v>225</v>
      </c>
    </row>
    <row r="9" spans="1:2" ht="9" customHeight="1">
      <c r="A9" s="182"/>
    </row>
    <row r="10" spans="1:2" ht="14">
      <c r="A10" s="182" t="s">
        <v>230</v>
      </c>
    </row>
    <row r="11" spans="1:2" ht="8.25" customHeight="1">
      <c r="A11" s="183"/>
    </row>
    <row r="12" spans="1:2" ht="14">
      <c r="A12" s="182"/>
    </row>
    <row r="19" spans="1:1" ht="30">
      <c r="A19" s="386" t="s">
        <v>262</v>
      </c>
    </row>
    <row r="33" spans="1:11" ht="17.25" customHeight="1">
      <c r="B33" s="181"/>
      <c r="C33" s="181"/>
      <c r="D33" s="181"/>
      <c r="E33" s="181"/>
      <c r="F33" s="181"/>
      <c r="G33" s="181"/>
      <c r="H33" s="181"/>
      <c r="I33" s="181"/>
      <c r="J33" s="181"/>
      <c r="K33" s="181"/>
    </row>
    <row r="36" spans="1:11">
      <c r="A36" s="18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scale="92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0">
    <tabColor rgb="FF92D050"/>
  </sheetPr>
  <dimension ref="A1:I28"/>
  <sheetViews>
    <sheetView zoomScaleNormal="100" workbookViewId="0">
      <selection activeCell="K34" sqref="K34"/>
    </sheetView>
  </sheetViews>
  <sheetFormatPr baseColWidth="10" defaultColWidth="15.83203125" defaultRowHeight="13"/>
  <cols>
    <col min="1" max="1" width="16.5" style="94" customWidth="1"/>
    <col min="2" max="9" width="11.1640625" style="94" customWidth="1"/>
    <col min="10" max="16384" width="15.83203125" style="94"/>
  </cols>
  <sheetData>
    <row r="1" spans="1:9" ht="17.25" customHeight="1">
      <c r="A1" s="92" t="s">
        <v>295</v>
      </c>
      <c r="B1" s="93"/>
      <c r="C1" s="93"/>
      <c r="D1" s="93"/>
      <c r="E1" s="93"/>
      <c r="F1" s="93"/>
      <c r="G1" s="93"/>
      <c r="H1" s="93"/>
      <c r="I1" s="93"/>
    </row>
    <row r="2" spans="1:9">
      <c r="A2" s="93"/>
      <c r="B2" s="93"/>
      <c r="C2" s="93"/>
      <c r="D2" s="93"/>
      <c r="E2" s="93"/>
      <c r="F2" s="93"/>
      <c r="G2" s="93"/>
      <c r="H2" s="93"/>
      <c r="I2" s="93"/>
    </row>
    <row r="3" spans="1:9" ht="15" customHeight="1">
      <c r="A3" s="95" t="s">
        <v>137</v>
      </c>
      <c r="B3" s="102" t="s">
        <v>16</v>
      </c>
      <c r="C3" s="102"/>
      <c r="D3" s="102"/>
      <c r="E3" s="102"/>
      <c r="F3" s="102"/>
      <c r="G3" s="102"/>
      <c r="H3" s="102"/>
      <c r="I3" s="95"/>
    </row>
    <row r="4" spans="1:9" ht="27.75" customHeight="1">
      <c r="A4" s="96" t="s">
        <v>144</v>
      </c>
      <c r="B4" s="98" t="s">
        <v>145</v>
      </c>
      <c r="C4" s="98" t="s">
        <v>146</v>
      </c>
      <c r="D4" s="98" t="s">
        <v>147</v>
      </c>
      <c r="E4" s="98" t="s">
        <v>148</v>
      </c>
      <c r="F4" s="98" t="s">
        <v>149</v>
      </c>
      <c r="G4" s="98" t="s">
        <v>150</v>
      </c>
      <c r="H4" s="98" t="s">
        <v>151</v>
      </c>
      <c r="I4" s="98" t="s">
        <v>13</v>
      </c>
    </row>
    <row r="5" spans="1:9" ht="7.5" customHeight="1">
      <c r="A5" s="93"/>
      <c r="B5" s="93"/>
      <c r="C5" s="93"/>
      <c r="D5" s="93"/>
      <c r="E5" s="93"/>
      <c r="F5" s="93"/>
      <c r="G5" s="93"/>
      <c r="H5" s="93"/>
      <c r="I5" s="93"/>
    </row>
    <row r="6" spans="1:9">
      <c r="A6" s="103">
        <v>2005</v>
      </c>
      <c r="B6" s="93">
        <v>0</v>
      </c>
      <c r="C6" s="93">
        <v>1</v>
      </c>
      <c r="D6" s="93">
        <v>17</v>
      </c>
      <c r="E6" s="93">
        <v>14</v>
      </c>
      <c r="F6" s="93">
        <v>8</v>
      </c>
      <c r="G6" s="93">
        <v>4</v>
      </c>
      <c r="H6" s="93">
        <v>2</v>
      </c>
      <c r="I6" s="93">
        <v>46</v>
      </c>
    </row>
    <row r="7" spans="1:9">
      <c r="A7" s="103">
        <v>2006</v>
      </c>
      <c r="B7" s="93">
        <v>1</v>
      </c>
      <c r="C7" s="93">
        <v>8</v>
      </c>
      <c r="D7" s="93">
        <v>19</v>
      </c>
      <c r="E7" s="93">
        <v>9</v>
      </c>
      <c r="F7" s="93">
        <v>6</v>
      </c>
      <c r="G7" s="93">
        <v>2</v>
      </c>
      <c r="H7" s="93">
        <v>2</v>
      </c>
      <c r="I7" s="93">
        <v>47</v>
      </c>
    </row>
    <row r="8" spans="1:9">
      <c r="A8" s="103">
        <v>2007</v>
      </c>
      <c r="B8" s="93">
        <v>4</v>
      </c>
      <c r="C8" s="93">
        <v>4</v>
      </c>
      <c r="D8" s="93">
        <v>15</v>
      </c>
      <c r="E8" s="93">
        <v>2</v>
      </c>
      <c r="F8" s="93">
        <v>9</v>
      </c>
      <c r="G8" s="93">
        <v>3</v>
      </c>
      <c r="H8" s="93">
        <v>7</v>
      </c>
      <c r="I8" s="93">
        <v>44</v>
      </c>
    </row>
    <row r="9" spans="1:9">
      <c r="A9" s="103">
        <v>2008</v>
      </c>
      <c r="B9" s="93">
        <v>0</v>
      </c>
      <c r="C9" s="93">
        <v>9</v>
      </c>
      <c r="D9" s="93">
        <v>16</v>
      </c>
      <c r="E9" s="93">
        <v>3</v>
      </c>
      <c r="F9" s="93">
        <v>11</v>
      </c>
      <c r="G9" s="93">
        <v>2</v>
      </c>
      <c r="H9" s="93">
        <v>0</v>
      </c>
      <c r="I9" s="93">
        <v>41</v>
      </c>
    </row>
    <row r="10" spans="1:9">
      <c r="A10" s="103">
        <v>2009</v>
      </c>
      <c r="B10" s="93">
        <v>0</v>
      </c>
      <c r="C10" s="93">
        <v>6</v>
      </c>
      <c r="D10" s="93">
        <v>29</v>
      </c>
      <c r="E10" s="93">
        <v>4</v>
      </c>
      <c r="F10" s="93">
        <v>8</v>
      </c>
      <c r="G10" s="93">
        <v>1</v>
      </c>
      <c r="H10" s="93">
        <v>1</v>
      </c>
      <c r="I10" s="93">
        <v>49</v>
      </c>
    </row>
    <row r="11" spans="1:9">
      <c r="A11" s="103">
        <v>2010</v>
      </c>
      <c r="B11" s="93">
        <v>0</v>
      </c>
      <c r="C11" s="93">
        <v>5</v>
      </c>
      <c r="D11" s="93">
        <v>10</v>
      </c>
      <c r="E11" s="93">
        <v>3</v>
      </c>
      <c r="F11" s="93">
        <v>11</v>
      </c>
      <c r="G11" s="93">
        <v>4</v>
      </c>
      <c r="H11" s="93">
        <v>1</v>
      </c>
      <c r="I11" s="93">
        <v>34</v>
      </c>
    </row>
    <row r="12" spans="1:9">
      <c r="A12" s="103">
        <v>2011</v>
      </c>
      <c r="B12" s="93">
        <v>0</v>
      </c>
      <c r="C12" s="99">
        <v>7</v>
      </c>
      <c r="D12" s="99">
        <v>11</v>
      </c>
      <c r="E12" s="99">
        <v>1</v>
      </c>
      <c r="F12" s="99">
        <v>16</v>
      </c>
      <c r="G12" s="99">
        <v>4</v>
      </c>
      <c r="H12" s="99">
        <v>2</v>
      </c>
      <c r="I12" s="93">
        <v>41</v>
      </c>
    </row>
    <row r="13" spans="1:9">
      <c r="A13" s="103">
        <v>2012</v>
      </c>
      <c r="B13" s="93">
        <v>0</v>
      </c>
      <c r="C13" s="99">
        <v>15</v>
      </c>
      <c r="D13" s="99">
        <v>10</v>
      </c>
      <c r="E13" s="99">
        <v>2</v>
      </c>
      <c r="F13" s="99">
        <v>8</v>
      </c>
      <c r="G13" s="99">
        <v>1</v>
      </c>
      <c r="H13" s="99">
        <v>0</v>
      </c>
      <c r="I13" s="93">
        <v>36</v>
      </c>
    </row>
    <row r="14" spans="1:9">
      <c r="A14" s="103">
        <v>2013</v>
      </c>
      <c r="B14" s="99">
        <v>0</v>
      </c>
      <c r="C14" s="99">
        <v>9</v>
      </c>
      <c r="D14" s="99">
        <v>19</v>
      </c>
      <c r="E14" s="99">
        <v>5</v>
      </c>
      <c r="F14" s="99">
        <v>13</v>
      </c>
      <c r="G14" s="99">
        <v>4</v>
      </c>
      <c r="H14" s="99">
        <v>2</v>
      </c>
      <c r="I14" s="99">
        <v>52</v>
      </c>
    </row>
    <row r="15" spans="1:9">
      <c r="A15" s="103">
        <v>2014</v>
      </c>
      <c r="B15" s="93">
        <v>0</v>
      </c>
      <c r="C15" s="99">
        <v>13</v>
      </c>
      <c r="D15" s="99">
        <v>12</v>
      </c>
      <c r="E15" s="99">
        <v>7</v>
      </c>
      <c r="F15" s="99">
        <v>11</v>
      </c>
      <c r="G15" s="99">
        <v>4</v>
      </c>
      <c r="H15" s="99">
        <v>2</v>
      </c>
      <c r="I15" s="93">
        <v>49</v>
      </c>
    </row>
    <row r="16" spans="1:9">
      <c r="A16" s="103">
        <v>2015</v>
      </c>
      <c r="B16" s="93">
        <v>0</v>
      </c>
      <c r="C16" s="93">
        <v>14</v>
      </c>
      <c r="D16" s="93">
        <v>2</v>
      </c>
      <c r="E16" s="93">
        <v>0</v>
      </c>
      <c r="F16" s="93">
        <v>13</v>
      </c>
      <c r="G16" s="93">
        <v>3</v>
      </c>
      <c r="H16" s="93">
        <v>5</v>
      </c>
      <c r="I16" s="93">
        <v>37</v>
      </c>
    </row>
    <row r="17" spans="1:9">
      <c r="A17" s="103">
        <v>2016</v>
      </c>
      <c r="B17" s="93">
        <v>0</v>
      </c>
      <c r="C17" s="93">
        <v>14</v>
      </c>
      <c r="D17" s="93">
        <v>7</v>
      </c>
      <c r="E17" s="93">
        <v>6</v>
      </c>
      <c r="F17" s="93">
        <v>9</v>
      </c>
      <c r="G17" s="93">
        <v>5</v>
      </c>
      <c r="H17" s="93">
        <v>3</v>
      </c>
      <c r="I17" s="93">
        <v>44</v>
      </c>
    </row>
    <row r="18" spans="1:9">
      <c r="A18" s="341">
        <v>2017</v>
      </c>
      <c r="B18" s="342">
        <v>0</v>
      </c>
      <c r="C18" s="342">
        <v>13</v>
      </c>
      <c r="D18" s="342">
        <v>5</v>
      </c>
      <c r="E18" s="342">
        <v>7</v>
      </c>
      <c r="F18" s="342">
        <v>19</v>
      </c>
      <c r="G18" s="342">
        <v>5</v>
      </c>
      <c r="H18" s="342">
        <v>7</v>
      </c>
      <c r="I18" s="342">
        <v>56</v>
      </c>
    </row>
    <row r="19" spans="1:9">
      <c r="A19" s="103">
        <v>2018</v>
      </c>
      <c r="B19" s="93">
        <v>0</v>
      </c>
      <c r="C19" s="93">
        <v>11</v>
      </c>
      <c r="D19" s="93">
        <v>4</v>
      </c>
      <c r="E19" s="93">
        <v>3</v>
      </c>
      <c r="F19" s="93">
        <v>16</v>
      </c>
      <c r="G19" s="93">
        <v>7</v>
      </c>
      <c r="H19" s="93">
        <v>6</v>
      </c>
      <c r="I19" s="93">
        <v>47</v>
      </c>
    </row>
    <row r="20" spans="1:9">
      <c r="A20" s="103">
        <v>2019</v>
      </c>
      <c r="B20" s="93">
        <v>0</v>
      </c>
      <c r="C20" s="93">
        <v>0</v>
      </c>
      <c r="D20" s="93">
        <v>12</v>
      </c>
      <c r="E20" s="93">
        <v>5</v>
      </c>
      <c r="F20" s="93">
        <v>20</v>
      </c>
      <c r="G20" s="93">
        <v>5</v>
      </c>
      <c r="H20" s="93">
        <v>5</v>
      </c>
      <c r="I20" s="93">
        <v>47</v>
      </c>
    </row>
    <row r="21" spans="1:9" ht="7.5" customHeight="1">
      <c r="A21" s="103"/>
      <c r="B21" s="93"/>
      <c r="C21" s="93"/>
      <c r="D21" s="93"/>
      <c r="E21" s="93"/>
      <c r="F21" s="93"/>
      <c r="G21" s="93"/>
      <c r="H21" s="93"/>
      <c r="I21" s="93"/>
    </row>
    <row r="22" spans="1:9">
      <c r="A22" s="93"/>
      <c r="B22" s="422" t="s">
        <v>282</v>
      </c>
      <c r="C22" s="422"/>
      <c r="D22" s="422"/>
      <c r="E22" s="422"/>
      <c r="F22" s="422"/>
      <c r="G22" s="422"/>
      <c r="H22" s="422"/>
      <c r="I22" s="422"/>
    </row>
    <row r="23" spans="1:9" ht="7.5" customHeight="1">
      <c r="A23" s="93"/>
      <c r="B23" s="104"/>
      <c r="C23" s="104"/>
      <c r="D23" s="104"/>
      <c r="E23" s="104"/>
      <c r="F23" s="104"/>
      <c r="G23" s="104"/>
      <c r="H23" s="104"/>
      <c r="I23" s="104"/>
    </row>
    <row r="24" spans="1:9">
      <c r="A24" s="93" t="s">
        <v>152</v>
      </c>
      <c r="B24" s="93">
        <v>0</v>
      </c>
      <c r="C24" s="93">
        <v>0</v>
      </c>
      <c r="D24" s="93">
        <v>6</v>
      </c>
      <c r="E24" s="93">
        <v>2</v>
      </c>
      <c r="F24" s="93">
        <v>12</v>
      </c>
      <c r="G24" s="93">
        <v>3</v>
      </c>
      <c r="H24" s="93">
        <v>2</v>
      </c>
      <c r="I24" s="119">
        <v>25</v>
      </c>
    </row>
    <row r="25" spans="1:9">
      <c r="A25" s="93" t="s">
        <v>153</v>
      </c>
      <c r="B25" s="93">
        <v>0</v>
      </c>
      <c r="C25" s="93">
        <v>0</v>
      </c>
      <c r="D25" s="93">
        <v>6</v>
      </c>
      <c r="E25" s="93">
        <v>3</v>
      </c>
      <c r="F25" s="93">
        <v>8</v>
      </c>
      <c r="G25" s="93">
        <v>2</v>
      </c>
      <c r="H25" s="93">
        <v>3</v>
      </c>
      <c r="I25" s="119">
        <v>22</v>
      </c>
    </row>
    <row r="26" spans="1:9" s="106" customFormat="1">
      <c r="A26" s="105" t="s">
        <v>154</v>
      </c>
      <c r="B26" s="105">
        <v>0</v>
      </c>
      <c r="C26" s="105">
        <v>0</v>
      </c>
      <c r="D26" s="105">
        <v>12</v>
      </c>
      <c r="E26" s="105">
        <v>5</v>
      </c>
      <c r="F26" s="105">
        <v>20</v>
      </c>
      <c r="G26" s="105">
        <v>5</v>
      </c>
      <c r="H26" s="105">
        <v>5</v>
      </c>
      <c r="I26" s="105">
        <v>47</v>
      </c>
    </row>
    <row r="27" spans="1:9">
      <c r="A27" s="101" t="s">
        <v>155</v>
      </c>
    </row>
    <row r="28" spans="1:9">
      <c r="A28" s="101" t="s">
        <v>156</v>
      </c>
    </row>
  </sheetData>
  <mergeCells count="1">
    <mergeCell ref="B22:I22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1">
    <tabColor rgb="FF92D050"/>
  </sheetPr>
  <dimension ref="A1:E33"/>
  <sheetViews>
    <sheetView zoomScaleNormal="100" workbookViewId="0">
      <selection activeCell="H31" sqref="H31"/>
    </sheetView>
  </sheetViews>
  <sheetFormatPr baseColWidth="10" defaultColWidth="9.1640625" defaultRowHeight="13"/>
  <cols>
    <col min="1" max="1" width="12.5" style="112" customWidth="1"/>
    <col min="2" max="5" width="13" style="112" customWidth="1"/>
    <col min="6" max="16384" width="9.1640625" style="112"/>
  </cols>
  <sheetData>
    <row r="1" spans="1:5" ht="18" customHeight="1">
      <c r="A1" s="110" t="s">
        <v>157</v>
      </c>
      <c r="B1" s="111"/>
      <c r="C1" s="111"/>
      <c r="D1" s="111"/>
      <c r="E1" s="111"/>
    </row>
    <row r="2" spans="1:5" ht="17.25" customHeight="1">
      <c r="A2" s="110" t="s">
        <v>296</v>
      </c>
      <c r="B2" s="113"/>
      <c r="C2" s="111"/>
      <c r="D2" s="111"/>
      <c r="E2" s="111"/>
    </row>
    <row r="3" spans="1:5" ht="12.75" customHeight="1">
      <c r="A3" s="110"/>
      <c r="B3" s="113"/>
      <c r="C3" s="111"/>
      <c r="D3" s="111"/>
      <c r="E3" s="111"/>
    </row>
    <row r="4" spans="1:5" ht="24.75" customHeight="1">
      <c r="A4" s="114" t="s">
        <v>137</v>
      </c>
      <c r="B4" s="425" t="s">
        <v>158</v>
      </c>
      <c r="C4" s="425"/>
      <c r="D4" s="425" t="s">
        <v>159</v>
      </c>
      <c r="E4" s="425"/>
    </row>
    <row r="5" spans="1:5" ht="7.5" customHeight="1">
      <c r="A5" s="111"/>
      <c r="B5" s="111"/>
      <c r="C5" s="111"/>
      <c r="D5" s="111"/>
      <c r="E5" s="111"/>
    </row>
    <row r="6" spans="1:5">
      <c r="A6" s="115">
        <v>1999</v>
      </c>
      <c r="B6" s="424">
        <v>16</v>
      </c>
      <c r="C6" s="424"/>
      <c r="D6" s="424">
        <v>21</v>
      </c>
      <c r="E6" s="424"/>
    </row>
    <row r="7" spans="1:5">
      <c r="A7" s="115">
        <v>2000</v>
      </c>
      <c r="B7" s="424">
        <v>45</v>
      </c>
      <c r="C7" s="424"/>
      <c r="D7" s="424">
        <v>18</v>
      </c>
      <c r="E7" s="424"/>
    </row>
    <row r="8" spans="1:5">
      <c r="A8" s="115">
        <v>2001</v>
      </c>
      <c r="B8" s="424">
        <v>50</v>
      </c>
      <c r="C8" s="424"/>
      <c r="D8" s="424">
        <v>34</v>
      </c>
      <c r="E8" s="424"/>
    </row>
    <row r="9" spans="1:5">
      <c r="A9" s="115">
        <v>2002</v>
      </c>
      <c r="B9" s="424">
        <v>51</v>
      </c>
      <c r="C9" s="424"/>
      <c r="D9" s="424">
        <v>63</v>
      </c>
      <c r="E9" s="424"/>
    </row>
    <row r="10" spans="1:5">
      <c r="A10" s="115">
        <v>2003</v>
      </c>
      <c r="B10" s="424">
        <v>40</v>
      </c>
      <c r="C10" s="424"/>
      <c r="D10" s="424">
        <v>70</v>
      </c>
      <c r="E10" s="424"/>
    </row>
    <row r="11" spans="1:5">
      <c r="A11" s="115">
        <v>2004</v>
      </c>
      <c r="B11" s="424">
        <v>36</v>
      </c>
      <c r="C11" s="424"/>
      <c r="D11" s="424">
        <v>38</v>
      </c>
      <c r="E11" s="424"/>
    </row>
    <row r="12" spans="1:5">
      <c r="A12" s="115">
        <v>2005</v>
      </c>
      <c r="B12" s="424">
        <v>42</v>
      </c>
      <c r="C12" s="424"/>
      <c r="D12" s="424">
        <v>34</v>
      </c>
      <c r="E12" s="424"/>
    </row>
    <row r="13" spans="1:5">
      <c r="A13" s="115">
        <v>2006</v>
      </c>
      <c r="B13" s="424">
        <v>61</v>
      </c>
      <c r="C13" s="424"/>
      <c r="D13" s="424">
        <v>40</v>
      </c>
      <c r="E13" s="424"/>
    </row>
    <row r="14" spans="1:5">
      <c r="A14" s="115">
        <v>2007</v>
      </c>
      <c r="B14" s="424">
        <v>37</v>
      </c>
      <c r="C14" s="424"/>
      <c r="D14" s="424">
        <v>53</v>
      </c>
      <c r="E14" s="424"/>
    </row>
    <row r="15" spans="1:5">
      <c r="A15" s="115">
        <v>2008</v>
      </c>
      <c r="B15" s="424">
        <v>46</v>
      </c>
      <c r="C15" s="424"/>
      <c r="D15" s="424">
        <v>39</v>
      </c>
      <c r="E15" s="424"/>
    </row>
    <row r="16" spans="1:5">
      <c r="A16" s="115">
        <v>2009</v>
      </c>
      <c r="B16" s="424">
        <v>38</v>
      </c>
      <c r="C16" s="424"/>
      <c r="D16" s="424">
        <v>48</v>
      </c>
      <c r="E16" s="424"/>
    </row>
    <row r="17" spans="1:5">
      <c r="A17" s="116">
        <v>2010</v>
      </c>
      <c r="B17" s="423">
        <v>23</v>
      </c>
      <c r="C17" s="423"/>
      <c r="D17" s="424">
        <v>34</v>
      </c>
      <c r="E17" s="424"/>
    </row>
    <row r="18" spans="1:5">
      <c r="A18" s="116">
        <v>2011</v>
      </c>
      <c r="B18" s="423">
        <v>40</v>
      </c>
      <c r="C18" s="423"/>
      <c r="D18" s="424">
        <v>22</v>
      </c>
      <c r="E18" s="424"/>
    </row>
    <row r="19" spans="1:5">
      <c r="A19" s="116">
        <v>2012</v>
      </c>
      <c r="B19" s="423">
        <v>41</v>
      </c>
      <c r="C19" s="423"/>
      <c r="D19" s="423">
        <v>40</v>
      </c>
      <c r="E19" s="423"/>
    </row>
    <row r="20" spans="1:5">
      <c r="A20" s="116">
        <v>2013</v>
      </c>
      <c r="B20" s="423">
        <v>37</v>
      </c>
      <c r="C20" s="423"/>
      <c r="D20" s="423">
        <v>37</v>
      </c>
      <c r="E20" s="423"/>
    </row>
    <row r="21" spans="1:5">
      <c r="A21" s="100">
        <v>2014</v>
      </c>
      <c r="B21" s="423">
        <v>42</v>
      </c>
      <c r="C21" s="423"/>
      <c r="D21" s="423">
        <v>50</v>
      </c>
      <c r="E21" s="423"/>
    </row>
    <row r="22" spans="1:5">
      <c r="A22" s="100">
        <v>2015</v>
      </c>
      <c r="B22" s="423">
        <v>46</v>
      </c>
      <c r="C22" s="423"/>
      <c r="D22" s="423">
        <v>48</v>
      </c>
      <c r="E22" s="423"/>
    </row>
    <row r="23" spans="1:5">
      <c r="A23" s="100">
        <v>2016</v>
      </c>
      <c r="B23" s="423">
        <v>28</v>
      </c>
      <c r="C23" s="423"/>
      <c r="D23" s="423">
        <v>35</v>
      </c>
      <c r="E23" s="423"/>
    </row>
    <row r="24" spans="1:5">
      <c r="A24" s="100">
        <v>2017</v>
      </c>
      <c r="B24" s="423">
        <v>33</v>
      </c>
      <c r="C24" s="423"/>
      <c r="D24" s="423">
        <v>37</v>
      </c>
      <c r="E24" s="423"/>
    </row>
    <row r="25" spans="1:5">
      <c r="A25" s="100">
        <v>2018</v>
      </c>
      <c r="B25" s="423">
        <v>48</v>
      </c>
      <c r="C25" s="423"/>
      <c r="D25" s="423">
        <v>35</v>
      </c>
      <c r="E25" s="423"/>
    </row>
    <row r="26" spans="1:5">
      <c r="A26" s="373">
        <v>2019</v>
      </c>
      <c r="B26" s="426">
        <v>44</v>
      </c>
      <c r="C26" s="426"/>
      <c r="D26" s="426">
        <v>42</v>
      </c>
      <c r="E26" s="426"/>
    </row>
    <row r="28" spans="1:5" ht="14.25" customHeight="1"/>
    <row r="29" spans="1:5" ht="14.25" customHeight="1"/>
    <row r="30" spans="1:5" ht="14.25" customHeight="1"/>
    <row r="31" spans="1:5" ht="14.25" customHeight="1"/>
    <row r="32" spans="1:5" ht="14.25" customHeight="1"/>
    <row r="33" ht="14.25" customHeight="1"/>
  </sheetData>
  <mergeCells count="44">
    <mergeCell ref="B26:C26"/>
    <mergeCell ref="D26:E2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4:C4"/>
    <mergeCell ref="D4:E4"/>
    <mergeCell ref="B6:C6"/>
    <mergeCell ref="D6:E6"/>
    <mergeCell ref="B7:C7"/>
    <mergeCell ref="D7:E7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5:C25"/>
    <mergeCell ref="D25:E25"/>
    <mergeCell ref="B22:C22"/>
    <mergeCell ref="D22:E22"/>
    <mergeCell ref="B20:C20"/>
    <mergeCell ref="D20:E20"/>
    <mergeCell ref="B21:C21"/>
    <mergeCell ref="D21:E21"/>
    <mergeCell ref="B24:C24"/>
    <mergeCell ref="D24:E24"/>
    <mergeCell ref="B23:C23"/>
    <mergeCell ref="D23:E23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2"/>
  <dimension ref="A1:I62"/>
  <sheetViews>
    <sheetView zoomScaleNormal="100" workbookViewId="0">
      <selection activeCell="D21" sqref="D21"/>
    </sheetView>
  </sheetViews>
  <sheetFormatPr baseColWidth="10" defaultColWidth="9.1640625" defaultRowHeight="13"/>
  <cols>
    <col min="1" max="1" width="15.6640625" style="94" customWidth="1"/>
    <col min="2" max="7" width="10.1640625" style="94" customWidth="1"/>
    <col min="8" max="16384" width="9.1640625" style="94"/>
  </cols>
  <sheetData>
    <row r="1" spans="1:9" ht="17.25" customHeight="1">
      <c r="A1" s="92" t="s">
        <v>297</v>
      </c>
      <c r="B1" s="93"/>
      <c r="C1" s="93"/>
      <c r="D1" s="93"/>
      <c r="E1" s="93"/>
      <c r="F1" s="93"/>
      <c r="G1" s="93"/>
      <c r="I1" s="94" t="s">
        <v>135</v>
      </c>
    </row>
    <row r="2" spans="1:9">
      <c r="A2" s="99"/>
      <c r="B2" s="99"/>
      <c r="C2" s="99"/>
      <c r="D2" s="99"/>
      <c r="E2" s="99"/>
      <c r="F2" s="99"/>
      <c r="G2" s="99"/>
    </row>
    <row r="3" spans="1:9" ht="15" customHeight="1">
      <c r="A3" s="95"/>
      <c r="B3" s="421" t="s">
        <v>160</v>
      </c>
      <c r="C3" s="421"/>
      <c r="D3" s="421"/>
      <c r="E3" s="421"/>
      <c r="F3" s="421"/>
      <c r="G3" s="421"/>
    </row>
    <row r="4" spans="1:9" ht="15" customHeight="1">
      <c r="A4" s="96" t="s">
        <v>144</v>
      </c>
      <c r="B4" s="98" t="s">
        <v>161</v>
      </c>
      <c r="C4" s="98" t="s">
        <v>162</v>
      </c>
      <c r="D4" s="98" t="s">
        <v>163</v>
      </c>
      <c r="E4" s="98" t="s">
        <v>164</v>
      </c>
      <c r="F4" s="98" t="s">
        <v>165</v>
      </c>
      <c r="G4" s="98" t="s">
        <v>13</v>
      </c>
    </row>
    <row r="5" spans="1:9" ht="7.5" customHeight="1">
      <c r="A5" s="93"/>
      <c r="B5" s="93"/>
      <c r="C5" s="93"/>
      <c r="D5" s="93"/>
      <c r="E5" s="93"/>
      <c r="F5" s="93"/>
      <c r="G5" s="93"/>
    </row>
    <row r="6" spans="1:9">
      <c r="A6" s="93"/>
      <c r="B6" s="422" t="s">
        <v>258</v>
      </c>
      <c r="C6" s="422"/>
      <c r="D6" s="422"/>
      <c r="E6" s="422"/>
      <c r="F6" s="422"/>
      <c r="G6" s="422"/>
    </row>
    <row r="7" spans="1:9" ht="7.5" customHeight="1">
      <c r="A7" s="93"/>
      <c r="B7" s="93"/>
      <c r="C7" s="93"/>
      <c r="D7" s="93"/>
      <c r="E7" s="93"/>
      <c r="F7" s="93"/>
      <c r="G7" s="93"/>
    </row>
    <row r="8" spans="1:9">
      <c r="A8" s="93" t="s">
        <v>152</v>
      </c>
      <c r="B8" s="99">
        <v>2</v>
      </c>
      <c r="C8" s="99">
        <v>9</v>
      </c>
      <c r="D8" s="99">
        <v>0</v>
      </c>
      <c r="E8" s="99">
        <v>3</v>
      </c>
      <c r="F8" s="99">
        <v>2</v>
      </c>
      <c r="G8" s="99">
        <v>16</v>
      </c>
    </row>
    <row r="9" spans="1:9">
      <c r="A9" s="93" t="s">
        <v>153</v>
      </c>
      <c r="B9" s="99">
        <v>0</v>
      </c>
      <c r="C9" s="99">
        <v>10</v>
      </c>
      <c r="D9" s="99">
        <v>3</v>
      </c>
      <c r="E9" s="99">
        <v>4</v>
      </c>
      <c r="F9" s="99">
        <v>4</v>
      </c>
      <c r="G9" s="99">
        <v>21</v>
      </c>
    </row>
    <row r="10" spans="1:9">
      <c r="A10" s="119" t="s">
        <v>154</v>
      </c>
      <c r="B10" s="119">
        <v>2</v>
      </c>
      <c r="C10" s="119">
        <v>19</v>
      </c>
      <c r="D10" s="119">
        <v>3</v>
      </c>
      <c r="E10" s="119">
        <v>7</v>
      </c>
      <c r="F10" s="119">
        <v>6</v>
      </c>
      <c r="G10" s="119">
        <v>37</v>
      </c>
    </row>
    <row r="11" spans="1:9" ht="7.5" customHeight="1">
      <c r="A11" s="99"/>
      <c r="B11" s="99"/>
      <c r="C11" s="99"/>
      <c r="D11" s="99"/>
      <c r="E11" s="99"/>
      <c r="F11" s="99"/>
      <c r="G11" s="99"/>
    </row>
    <row r="12" spans="1:9">
      <c r="A12" s="93"/>
      <c r="B12" s="422" t="s">
        <v>268</v>
      </c>
      <c r="C12" s="422"/>
      <c r="D12" s="422"/>
      <c r="E12" s="422"/>
      <c r="F12" s="422"/>
      <c r="G12" s="422"/>
    </row>
    <row r="13" spans="1:9" ht="7.5" customHeight="1">
      <c r="A13" s="93"/>
      <c r="B13" s="93"/>
      <c r="C13" s="93"/>
      <c r="D13" s="93"/>
      <c r="E13" s="93"/>
      <c r="F13" s="93"/>
      <c r="G13" s="93"/>
    </row>
    <row r="14" spans="1:9">
      <c r="A14" s="93" t="s">
        <v>152</v>
      </c>
      <c r="B14" s="99">
        <v>0</v>
      </c>
      <c r="C14" s="99">
        <v>15</v>
      </c>
      <c r="D14" s="99">
        <v>2</v>
      </c>
      <c r="E14" s="99">
        <v>4</v>
      </c>
      <c r="F14" s="99">
        <v>4</v>
      </c>
      <c r="G14" s="99">
        <v>25</v>
      </c>
    </row>
    <row r="15" spans="1:9">
      <c r="A15" s="99" t="s">
        <v>153</v>
      </c>
      <c r="B15" s="99">
        <v>0</v>
      </c>
      <c r="C15" s="99">
        <v>3</v>
      </c>
      <c r="D15" s="99">
        <v>1</v>
      </c>
      <c r="E15" s="99">
        <v>0</v>
      </c>
      <c r="F15" s="99">
        <v>6</v>
      </c>
      <c r="G15" s="99">
        <v>10</v>
      </c>
    </row>
    <row r="16" spans="1:9">
      <c r="A16" s="119" t="s">
        <v>154</v>
      </c>
      <c r="B16" s="119">
        <v>0</v>
      </c>
      <c r="C16" s="119">
        <v>18</v>
      </c>
      <c r="D16" s="119">
        <v>3</v>
      </c>
      <c r="E16" s="119">
        <v>4</v>
      </c>
      <c r="F16" s="119">
        <v>10</v>
      </c>
      <c r="G16" s="119">
        <v>35</v>
      </c>
    </row>
    <row r="17" spans="1:7" ht="7.5" customHeight="1">
      <c r="A17" s="99"/>
      <c r="B17" s="99"/>
      <c r="C17" s="99"/>
      <c r="D17" s="99"/>
      <c r="E17" s="99"/>
      <c r="F17" s="99"/>
      <c r="G17" s="99"/>
    </row>
    <row r="18" spans="1:7">
      <c r="A18" s="93"/>
      <c r="B18" s="422" t="s">
        <v>282</v>
      </c>
      <c r="C18" s="422"/>
      <c r="D18" s="422"/>
      <c r="E18" s="422"/>
      <c r="F18" s="422"/>
      <c r="G18" s="422"/>
    </row>
    <row r="19" spans="1:7" ht="7.5" customHeight="1">
      <c r="A19" s="93"/>
      <c r="B19" s="93"/>
      <c r="C19" s="93"/>
      <c r="D19" s="93"/>
      <c r="E19" s="93"/>
      <c r="F19" s="93"/>
      <c r="G19" s="93"/>
    </row>
    <row r="20" spans="1:7">
      <c r="A20" s="93" t="s">
        <v>152</v>
      </c>
      <c r="B20" s="99"/>
      <c r="C20" s="99">
        <v>7</v>
      </c>
      <c r="D20" s="99">
        <v>2</v>
      </c>
      <c r="E20" s="99">
        <v>0</v>
      </c>
      <c r="F20" s="99">
        <v>13</v>
      </c>
      <c r="G20" s="99">
        <v>22</v>
      </c>
    </row>
    <row r="21" spans="1:7">
      <c r="A21" s="93" t="s">
        <v>153</v>
      </c>
      <c r="B21" s="99"/>
      <c r="C21" s="99">
        <v>5</v>
      </c>
      <c r="D21" s="99">
        <v>7</v>
      </c>
      <c r="E21" s="99">
        <v>0</v>
      </c>
      <c r="F21" s="99">
        <v>8</v>
      </c>
      <c r="G21" s="99">
        <v>20</v>
      </c>
    </row>
    <row r="22" spans="1:7">
      <c r="A22" s="105" t="s">
        <v>154</v>
      </c>
      <c r="B22" s="105">
        <v>0</v>
      </c>
      <c r="C22" s="105">
        <v>12</v>
      </c>
      <c r="D22" s="105">
        <v>9</v>
      </c>
      <c r="E22" s="105">
        <v>0</v>
      </c>
      <c r="F22" s="105">
        <v>21</v>
      </c>
      <c r="G22" s="105">
        <v>42</v>
      </c>
    </row>
    <row r="23" spans="1:7">
      <c r="A23" s="101" t="s">
        <v>166</v>
      </c>
      <c r="B23" s="120"/>
      <c r="C23" s="120"/>
      <c r="D23" s="120"/>
      <c r="E23" s="93"/>
      <c r="F23" s="93"/>
      <c r="G23" s="93"/>
    </row>
    <row r="24" spans="1:7">
      <c r="A24" s="101"/>
    </row>
    <row r="26" spans="1:7">
      <c r="C26" s="107"/>
    </row>
    <row r="27" spans="1:7">
      <c r="C27" s="107"/>
    </row>
    <row r="28" spans="1:7">
      <c r="C28" s="107"/>
    </row>
    <row r="29" spans="1:7">
      <c r="C29" s="107"/>
    </row>
    <row r="30" spans="1:7">
      <c r="C30" s="107"/>
    </row>
    <row r="31" spans="1:7">
      <c r="C31" s="107"/>
    </row>
    <row r="32" spans="1:7">
      <c r="C32" s="107"/>
    </row>
    <row r="33" spans="3:3">
      <c r="C33" s="107"/>
    </row>
    <row r="34" spans="3:3">
      <c r="C34" s="107"/>
    </row>
    <row r="35" spans="3:3">
      <c r="C35" s="107"/>
    </row>
    <row r="36" spans="3:3">
      <c r="C36" s="107"/>
    </row>
    <row r="37" spans="3:3">
      <c r="C37" s="107"/>
    </row>
    <row r="38" spans="3:3">
      <c r="C38" s="107"/>
    </row>
    <row r="39" spans="3:3">
      <c r="C39" s="107"/>
    </row>
    <row r="40" spans="3:3">
      <c r="C40" s="107"/>
    </row>
    <row r="41" spans="3:3">
      <c r="C41" s="107"/>
    </row>
    <row r="42" spans="3:3">
      <c r="C42" s="107"/>
    </row>
    <row r="43" spans="3:3">
      <c r="C43" s="107"/>
    </row>
    <row r="44" spans="3:3">
      <c r="C44" s="107"/>
    </row>
    <row r="45" spans="3:3">
      <c r="C45" s="107"/>
    </row>
    <row r="46" spans="3:3">
      <c r="C46" s="107"/>
    </row>
    <row r="47" spans="3:3">
      <c r="C47" s="107"/>
    </row>
    <row r="48" spans="3:3">
      <c r="C48" s="107"/>
    </row>
    <row r="49" spans="3:3">
      <c r="C49" s="107"/>
    </row>
    <row r="50" spans="3:3">
      <c r="C50" s="107"/>
    </row>
    <row r="51" spans="3:3">
      <c r="C51" s="107"/>
    </row>
    <row r="52" spans="3:3">
      <c r="C52" s="107"/>
    </row>
    <row r="53" spans="3:3">
      <c r="C53" s="107"/>
    </row>
    <row r="54" spans="3:3">
      <c r="C54" s="107"/>
    </row>
    <row r="55" spans="3:3">
      <c r="C55" s="107"/>
    </row>
    <row r="56" spans="3:3">
      <c r="C56" s="107"/>
    </row>
    <row r="57" spans="3:3">
      <c r="C57" s="107"/>
    </row>
    <row r="58" spans="3:3">
      <c r="C58" s="107"/>
    </row>
    <row r="59" spans="3:3">
      <c r="C59" s="107"/>
    </row>
    <row r="60" spans="3:3">
      <c r="C60" s="107"/>
    </row>
    <row r="61" spans="3:3">
      <c r="C61" s="107"/>
    </row>
    <row r="62" spans="3:3">
      <c r="C62" s="107"/>
    </row>
  </sheetData>
  <sortState ref="C26:C62">
    <sortCondition ref="C26:C62"/>
  </sortState>
  <mergeCells count="4">
    <mergeCell ref="B3:G3"/>
    <mergeCell ref="B6:G6"/>
    <mergeCell ref="B12:G12"/>
    <mergeCell ref="B18:G18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3">
    <tabColor rgb="FF92D050"/>
  </sheetPr>
  <dimension ref="A1:E19"/>
  <sheetViews>
    <sheetView zoomScaleNormal="100" workbookViewId="0">
      <selection activeCell="D13" sqref="D13"/>
    </sheetView>
  </sheetViews>
  <sheetFormatPr baseColWidth="10" defaultColWidth="9.1640625" defaultRowHeight="13"/>
  <cols>
    <col min="1" max="1" width="31.83203125" style="171" customWidth="1"/>
    <col min="2" max="2" width="19" style="171" customWidth="1"/>
    <col min="3" max="5" width="10.5" style="171" customWidth="1"/>
    <col min="6" max="16384" width="9.1640625" style="171"/>
  </cols>
  <sheetData>
    <row r="1" spans="1:5">
      <c r="A1" s="121" t="s">
        <v>271</v>
      </c>
      <c r="B1" s="153"/>
      <c r="C1" s="153"/>
      <c r="D1" s="153"/>
      <c r="E1" s="111"/>
    </row>
    <row r="2" spans="1:5">
      <c r="A2" s="121" t="s">
        <v>298</v>
      </c>
      <c r="B2" s="153"/>
      <c r="C2" s="153"/>
      <c r="D2" s="153"/>
      <c r="E2" s="111"/>
    </row>
    <row r="3" spans="1:5">
      <c r="A3" s="186"/>
      <c r="B3" s="153"/>
      <c r="C3" s="153"/>
      <c r="D3" s="153"/>
      <c r="E3" s="111"/>
    </row>
    <row r="4" spans="1:5" ht="19.5" customHeight="1">
      <c r="A4" s="428" t="s">
        <v>167</v>
      </c>
      <c r="B4" s="428"/>
      <c r="C4" s="430" t="s">
        <v>0</v>
      </c>
      <c r="D4" s="430"/>
      <c r="E4" s="430"/>
    </row>
    <row r="5" spans="1:5" ht="19.5" customHeight="1">
      <c r="A5" s="429"/>
      <c r="B5" s="429"/>
      <c r="C5" s="135">
        <v>2017</v>
      </c>
      <c r="D5" s="135">
        <v>2018</v>
      </c>
      <c r="E5" s="135">
        <v>2019</v>
      </c>
    </row>
    <row r="6" spans="1:5" ht="9.75" customHeight="1">
      <c r="A6" s="431"/>
      <c r="B6" s="431"/>
    </row>
    <row r="7" spans="1:5" ht="32.25" customHeight="1">
      <c r="A7" s="427" t="s">
        <v>264</v>
      </c>
      <c r="B7" s="427"/>
      <c r="C7" s="153">
        <v>0</v>
      </c>
      <c r="D7" s="153">
        <v>1</v>
      </c>
      <c r="E7" s="153">
        <v>1</v>
      </c>
    </row>
    <row r="8" spans="1:5" ht="40.5" customHeight="1">
      <c r="A8" s="427" t="s">
        <v>265</v>
      </c>
      <c r="B8" s="427"/>
      <c r="C8" s="153">
        <v>32</v>
      </c>
      <c r="D8" s="153">
        <v>31</v>
      </c>
      <c r="E8" s="153">
        <v>13</v>
      </c>
    </row>
    <row r="9" spans="1:5" ht="40.5" customHeight="1">
      <c r="A9" s="427" t="s">
        <v>266</v>
      </c>
      <c r="B9" s="427"/>
      <c r="C9" s="153">
        <v>0</v>
      </c>
      <c r="D9" s="153">
        <v>0</v>
      </c>
      <c r="E9" s="153">
        <v>0</v>
      </c>
    </row>
    <row r="10" spans="1:5" ht="30" customHeight="1">
      <c r="A10" s="427" t="s">
        <v>267</v>
      </c>
      <c r="B10" s="427"/>
      <c r="C10" s="153">
        <v>19</v>
      </c>
      <c r="D10" s="153">
        <v>14</v>
      </c>
      <c r="E10" s="153">
        <v>16</v>
      </c>
    </row>
    <row r="11" spans="1:5" ht="18.75" customHeight="1">
      <c r="A11" s="150" t="s">
        <v>13</v>
      </c>
      <c r="B11" s="190"/>
      <c r="C11" s="150">
        <f>SUM(C7:C10)</f>
        <v>51</v>
      </c>
      <c r="D11" s="150">
        <f t="shared" ref="D11:E11" si="0">SUM(D7:D10)</f>
        <v>46</v>
      </c>
      <c r="E11" s="150">
        <f t="shared" si="0"/>
        <v>30</v>
      </c>
    </row>
    <row r="12" spans="1:5" ht="14.25" customHeight="1">
      <c r="A12" s="101"/>
    </row>
    <row r="19" spans="5:5">
      <c r="E19" s="171" t="s">
        <v>135</v>
      </c>
    </row>
  </sheetData>
  <mergeCells count="7">
    <mergeCell ref="A10:B10"/>
    <mergeCell ref="A4:B5"/>
    <mergeCell ref="C4:E4"/>
    <mergeCell ref="A7:B7"/>
    <mergeCell ref="A8:B8"/>
    <mergeCell ref="A9:B9"/>
    <mergeCell ref="A6:B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4">
    <tabColor rgb="FF92D050"/>
  </sheetPr>
  <dimension ref="A1:C27"/>
  <sheetViews>
    <sheetView zoomScaleNormal="100" workbookViewId="0">
      <selection activeCell="D13" sqref="D13"/>
    </sheetView>
  </sheetViews>
  <sheetFormatPr baseColWidth="10" defaultColWidth="9.1640625" defaultRowHeight="13"/>
  <cols>
    <col min="1" max="1" width="23.5" style="171" customWidth="1"/>
    <col min="2" max="3" width="23" style="171" customWidth="1"/>
    <col min="4" max="16384" width="9.1640625" style="171"/>
  </cols>
  <sheetData>
    <row r="1" spans="1:3">
      <c r="A1" s="110" t="s">
        <v>317</v>
      </c>
      <c r="B1" s="111"/>
    </row>
    <row r="2" spans="1:3">
      <c r="A2" s="110"/>
      <c r="B2" s="113"/>
    </row>
    <row r="3" spans="1:3" ht="37.5" customHeight="1">
      <c r="A3" s="114" t="s">
        <v>137</v>
      </c>
      <c r="B3" s="185" t="s">
        <v>168</v>
      </c>
      <c r="C3" s="319" t="s">
        <v>260</v>
      </c>
    </row>
    <row r="4" spans="1:3">
      <c r="A4" s="111"/>
      <c r="B4" s="111"/>
    </row>
    <row r="5" spans="1:3">
      <c r="A5" s="115">
        <v>1999</v>
      </c>
      <c r="B5" s="124">
        <v>225</v>
      </c>
      <c r="C5" s="318" t="s">
        <v>5</v>
      </c>
    </row>
    <row r="6" spans="1:3">
      <c r="A6" s="115">
        <v>2000</v>
      </c>
      <c r="B6" s="124">
        <v>320</v>
      </c>
      <c r="C6" s="318" t="s">
        <v>5</v>
      </c>
    </row>
    <row r="7" spans="1:3">
      <c r="A7" s="115">
        <v>2001</v>
      </c>
      <c r="B7" s="124">
        <v>574</v>
      </c>
      <c r="C7" s="318" t="s">
        <v>5</v>
      </c>
    </row>
    <row r="8" spans="1:3">
      <c r="A8" s="115">
        <v>2002</v>
      </c>
      <c r="B8" s="124">
        <v>178</v>
      </c>
      <c r="C8" s="318" t="s">
        <v>5</v>
      </c>
    </row>
    <row r="9" spans="1:3">
      <c r="A9" s="115">
        <v>2003</v>
      </c>
      <c r="B9" s="124">
        <v>185</v>
      </c>
      <c r="C9" s="318" t="s">
        <v>5</v>
      </c>
    </row>
    <row r="10" spans="1:3">
      <c r="A10" s="115">
        <v>2004</v>
      </c>
      <c r="B10" s="124">
        <v>259</v>
      </c>
      <c r="C10" s="318" t="s">
        <v>5</v>
      </c>
    </row>
    <row r="11" spans="1:3">
      <c r="A11" s="115">
        <v>2005</v>
      </c>
      <c r="B11" s="124">
        <v>266</v>
      </c>
      <c r="C11" s="318" t="s">
        <v>5</v>
      </c>
    </row>
    <row r="12" spans="1:3">
      <c r="A12" s="115">
        <v>2006</v>
      </c>
      <c r="B12" s="124">
        <v>279</v>
      </c>
      <c r="C12" s="318" t="s">
        <v>5</v>
      </c>
    </row>
    <row r="13" spans="1:3">
      <c r="A13" s="115">
        <v>2007</v>
      </c>
      <c r="B13" s="124">
        <v>290</v>
      </c>
      <c r="C13" s="123">
        <v>281</v>
      </c>
    </row>
    <row r="14" spans="1:3">
      <c r="A14" s="115">
        <v>2008</v>
      </c>
      <c r="B14" s="124">
        <v>364</v>
      </c>
      <c r="C14" s="123">
        <v>351</v>
      </c>
    </row>
    <row r="15" spans="1:3">
      <c r="A15" s="115">
        <v>2009</v>
      </c>
      <c r="B15" s="124">
        <v>408</v>
      </c>
      <c r="C15" s="123">
        <v>402</v>
      </c>
    </row>
    <row r="16" spans="1:3">
      <c r="A16" s="116">
        <v>2010</v>
      </c>
      <c r="B16" s="123">
        <v>353</v>
      </c>
      <c r="C16" s="123">
        <v>348</v>
      </c>
    </row>
    <row r="17" spans="1:3">
      <c r="A17" s="116">
        <v>2011</v>
      </c>
      <c r="B17" s="123">
        <v>388</v>
      </c>
      <c r="C17" s="123">
        <v>374</v>
      </c>
    </row>
    <row r="18" spans="1:3">
      <c r="A18" s="116">
        <v>2012</v>
      </c>
      <c r="B18" s="173">
        <v>339</v>
      </c>
      <c r="C18" s="123">
        <v>327</v>
      </c>
    </row>
    <row r="19" spans="1:3">
      <c r="A19" s="116">
        <v>2013</v>
      </c>
      <c r="B19" s="123">
        <v>297</v>
      </c>
      <c r="C19" s="123">
        <v>290</v>
      </c>
    </row>
    <row r="20" spans="1:3">
      <c r="A20" s="100">
        <v>2014</v>
      </c>
      <c r="B20" s="123">
        <v>265</v>
      </c>
      <c r="C20" s="123">
        <v>247</v>
      </c>
    </row>
    <row r="21" spans="1:3">
      <c r="A21" s="100">
        <v>2015</v>
      </c>
      <c r="B21" s="173">
        <v>200</v>
      </c>
      <c r="C21" s="123">
        <v>195</v>
      </c>
    </row>
    <row r="22" spans="1:3">
      <c r="A22" s="100">
        <v>2016</v>
      </c>
      <c r="B22" s="173">
        <v>242</v>
      </c>
      <c r="C22" s="123">
        <v>231</v>
      </c>
    </row>
    <row r="23" spans="1:3">
      <c r="A23" s="100">
        <v>2017</v>
      </c>
      <c r="B23" s="173">
        <v>175</v>
      </c>
      <c r="C23" s="123">
        <v>163</v>
      </c>
    </row>
    <row r="24" spans="1:3">
      <c r="A24" s="100">
        <v>2018</v>
      </c>
      <c r="B24" s="173">
        <v>138</v>
      </c>
      <c r="C24" s="123">
        <v>124</v>
      </c>
    </row>
    <row r="25" spans="1:3">
      <c r="A25" s="373">
        <v>2019</v>
      </c>
      <c r="B25" s="197">
        <v>123</v>
      </c>
      <c r="C25" s="325">
        <v>104</v>
      </c>
    </row>
    <row r="27" spans="1:3">
      <c r="B27" s="362"/>
      <c r="C27" s="36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5">
    <tabColor rgb="FF92D050"/>
  </sheetPr>
  <dimension ref="A1:I16"/>
  <sheetViews>
    <sheetView zoomScaleNormal="100" workbookViewId="0">
      <selection activeCell="D13" sqref="D13"/>
    </sheetView>
  </sheetViews>
  <sheetFormatPr baseColWidth="10" defaultColWidth="9.1640625" defaultRowHeight="13"/>
  <cols>
    <col min="1" max="1" width="46.83203125" style="171" customWidth="1"/>
    <col min="2" max="3" width="11.33203125" style="171" customWidth="1"/>
    <col min="4" max="4" width="0.83203125" style="171" customWidth="1"/>
    <col min="5" max="6" width="11.33203125" style="171" customWidth="1"/>
    <col min="7" max="7" width="0.83203125" style="171" customWidth="1"/>
    <col min="8" max="9" width="11.33203125" style="171" customWidth="1"/>
    <col min="10" max="16384" width="9.1640625" style="171"/>
  </cols>
  <sheetData>
    <row r="1" spans="1:9" ht="17.25" customHeight="1">
      <c r="A1" s="92" t="s">
        <v>299</v>
      </c>
      <c r="B1" s="153"/>
      <c r="C1" s="153"/>
      <c r="D1" s="153"/>
      <c r="E1" s="153"/>
      <c r="F1" s="153"/>
      <c r="G1" s="153"/>
      <c r="H1" s="153"/>
      <c r="I1" s="153"/>
    </row>
    <row r="2" spans="1:9">
      <c r="A2" s="153"/>
      <c r="B2" s="153"/>
      <c r="C2" s="153"/>
      <c r="D2" s="153"/>
      <c r="E2" s="153"/>
      <c r="F2" s="153"/>
      <c r="G2" s="153"/>
      <c r="H2" s="153"/>
      <c r="I2" s="153"/>
    </row>
    <row r="3" spans="1:9" ht="15.75" customHeight="1">
      <c r="A3" s="432" t="s">
        <v>169</v>
      </c>
      <c r="B3" s="434">
        <v>2017</v>
      </c>
      <c r="C3" s="434"/>
      <c r="D3" s="191"/>
      <c r="E3" s="434">
        <v>2018</v>
      </c>
      <c r="F3" s="434"/>
      <c r="G3" s="191"/>
      <c r="H3" s="434">
        <v>2019</v>
      </c>
      <c r="I3" s="434"/>
    </row>
    <row r="4" spans="1:9" ht="15.75" customHeight="1">
      <c r="A4" s="433"/>
      <c r="B4" s="187" t="s">
        <v>7</v>
      </c>
      <c r="C4" s="187" t="s">
        <v>8</v>
      </c>
      <c r="D4" s="189"/>
      <c r="E4" s="187" t="s">
        <v>7</v>
      </c>
      <c r="F4" s="187" t="s">
        <v>8</v>
      </c>
      <c r="G4" s="189"/>
      <c r="H4" s="187" t="s">
        <v>7</v>
      </c>
      <c r="I4" s="187" t="s">
        <v>8</v>
      </c>
    </row>
    <row r="5" spans="1:9">
      <c r="A5" s="93"/>
      <c r="B5" s="93"/>
      <c r="C5" s="153"/>
      <c r="E5" s="93"/>
      <c r="F5" s="153"/>
      <c r="H5" s="93"/>
      <c r="I5" s="153"/>
    </row>
    <row r="6" spans="1:9" ht="41.25" customHeight="1">
      <c r="A6" s="126" t="s">
        <v>170</v>
      </c>
      <c r="B6" s="93">
        <v>116</v>
      </c>
      <c r="C6" s="161">
        <v>66.285714285714278</v>
      </c>
      <c r="E6" s="93">
        <v>99</v>
      </c>
      <c r="F6" s="161">
        <v>71.739130434782609</v>
      </c>
      <c r="H6" s="93">
        <v>83</v>
      </c>
      <c r="I6" s="161">
        <v>67.479674796747972</v>
      </c>
    </row>
    <row r="7" spans="1:9" ht="41.25" customHeight="1">
      <c r="A7" s="128" t="s">
        <v>171</v>
      </c>
      <c r="B7" s="99">
        <v>47</v>
      </c>
      <c r="C7" s="161">
        <v>26.857142857142858</v>
      </c>
      <c r="E7" s="99">
        <v>25</v>
      </c>
      <c r="F7" s="161">
        <v>18.115942028985508</v>
      </c>
      <c r="H7" s="99">
        <v>21</v>
      </c>
      <c r="I7" s="161">
        <v>17.073170731707318</v>
      </c>
    </row>
    <row r="8" spans="1:9" ht="41.25" customHeight="1">
      <c r="A8" s="129" t="s">
        <v>172</v>
      </c>
      <c r="B8" s="130">
        <v>12</v>
      </c>
      <c r="C8" s="161">
        <v>6.8571428571428577</v>
      </c>
      <c r="E8" s="130">
        <v>14</v>
      </c>
      <c r="F8" s="161">
        <v>10.144927536231885</v>
      </c>
      <c r="H8" s="130">
        <v>19</v>
      </c>
      <c r="I8" s="161">
        <v>15.447154471544716</v>
      </c>
    </row>
    <row r="9" spans="1:9" ht="21" customHeight="1">
      <c r="A9" s="188" t="s">
        <v>13</v>
      </c>
      <c r="B9" s="188">
        <v>175</v>
      </c>
      <c r="C9" s="131">
        <v>100</v>
      </c>
      <c r="D9" s="189"/>
      <c r="E9" s="188">
        <v>138</v>
      </c>
      <c r="F9" s="333">
        <v>112.19512195121952</v>
      </c>
      <c r="G9" s="189"/>
      <c r="H9" s="188">
        <v>123</v>
      </c>
      <c r="I9" s="333">
        <v>100</v>
      </c>
    </row>
    <row r="10" spans="1:9">
      <c r="A10" s="164" t="s">
        <v>231</v>
      </c>
      <c r="B10" s="153"/>
      <c r="C10" s="153"/>
      <c r="D10" s="153"/>
      <c r="E10" s="153"/>
      <c r="F10" s="153"/>
      <c r="G10" s="153"/>
      <c r="H10" s="153"/>
      <c r="I10" s="132"/>
    </row>
    <row r="11" spans="1:9">
      <c r="A11" s="101"/>
      <c r="I11" s="172"/>
    </row>
    <row r="12" spans="1:9">
      <c r="I12" s="172"/>
    </row>
    <row r="14" spans="1:9">
      <c r="A14" s="126"/>
      <c r="B14" s="93"/>
      <c r="C14" s="93"/>
      <c r="D14" s="93"/>
    </row>
    <row r="15" spans="1:9">
      <c r="A15" s="128"/>
      <c r="B15" s="99"/>
      <c r="C15" s="99"/>
      <c r="D15" s="99"/>
    </row>
    <row r="16" spans="1:9">
      <c r="A16" s="129"/>
      <c r="B16" s="130"/>
      <c r="C16" s="130"/>
      <c r="D16" s="130"/>
    </row>
  </sheetData>
  <mergeCells count="4">
    <mergeCell ref="A3:A4"/>
    <mergeCell ref="E3:F3"/>
    <mergeCell ref="H3:I3"/>
    <mergeCell ref="B3:C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horizontalDpi="200" verticalDpi="200" r:id="rId1"/>
  <colBreaks count="1" manualBreakCount="1">
    <brk id="9" max="9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26">
    <tabColor rgb="FF92D050"/>
  </sheetPr>
  <dimension ref="A1:H26"/>
  <sheetViews>
    <sheetView zoomScaleNormal="100" workbookViewId="0">
      <selection activeCell="D13" sqref="D13"/>
    </sheetView>
  </sheetViews>
  <sheetFormatPr baseColWidth="10" defaultColWidth="9.1640625" defaultRowHeight="13"/>
  <cols>
    <col min="1" max="1" width="10" style="94" customWidth="1"/>
    <col min="2" max="4" width="14.5" style="94" customWidth="1"/>
    <col min="5" max="5" width="1" style="94" customWidth="1"/>
    <col min="6" max="8" width="9.5" style="94" customWidth="1"/>
    <col min="9" max="16384" width="9.1640625" style="94"/>
  </cols>
  <sheetData>
    <row r="1" spans="1:8" ht="17.25" customHeight="1">
      <c r="A1" s="199" t="s">
        <v>300</v>
      </c>
      <c r="B1" s="93"/>
      <c r="C1" s="93"/>
      <c r="D1" s="93"/>
      <c r="E1" s="93"/>
      <c r="F1" s="93"/>
      <c r="G1" s="93"/>
      <c r="H1" s="93"/>
    </row>
    <row r="2" spans="1:8">
      <c r="A2" s="96"/>
      <c r="B2" s="96"/>
      <c r="C2" s="96"/>
      <c r="D2" s="96"/>
      <c r="E2" s="96"/>
      <c r="F2" s="96"/>
      <c r="G2" s="96"/>
      <c r="H2" s="96"/>
    </row>
    <row r="3" spans="1:8" s="93" customFormat="1" ht="19.5" customHeight="1">
      <c r="A3" s="99"/>
      <c r="B3" s="435" t="s">
        <v>173</v>
      </c>
      <c r="C3" s="435"/>
      <c r="D3" s="435"/>
      <c r="F3" s="436" t="s">
        <v>227</v>
      </c>
      <c r="G3" s="436" t="s">
        <v>228</v>
      </c>
      <c r="H3" s="436" t="s">
        <v>229</v>
      </c>
    </row>
    <row r="4" spans="1:8" s="93" customFormat="1" ht="19.5" customHeight="1">
      <c r="A4" s="96" t="s">
        <v>174</v>
      </c>
      <c r="B4" s="133" t="s">
        <v>175</v>
      </c>
      <c r="C4" s="133" t="s">
        <v>176</v>
      </c>
      <c r="D4" s="134" t="s">
        <v>177</v>
      </c>
      <c r="E4" s="96"/>
      <c r="F4" s="437"/>
      <c r="G4" s="437"/>
      <c r="H4" s="437"/>
    </row>
    <row r="5" spans="1:8" s="93" customFormat="1" ht="7.5" customHeight="1"/>
    <row r="6" spans="1:8">
      <c r="A6" s="129" t="s">
        <v>161</v>
      </c>
      <c r="B6" s="210">
        <v>0</v>
      </c>
      <c r="C6" s="210">
        <v>0</v>
      </c>
      <c r="D6" s="210">
        <v>0</v>
      </c>
      <c r="E6" s="93"/>
      <c r="F6" s="120">
        <v>0</v>
      </c>
      <c r="G6" s="200">
        <v>0</v>
      </c>
      <c r="H6" s="136">
        <v>0</v>
      </c>
    </row>
    <row r="7" spans="1:8">
      <c r="A7" s="129" t="s">
        <v>162</v>
      </c>
      <c r="B7" s="210">
        <v>5</v>
      </c>
      <c r="C7" s="210">
        <v>4</v>
      </c>
      <c r="D7" s="210">
        <v>9</v>
      </c>
      <c r="E7" s="93"/>
      <c r="F7" s="120">
        <v>8.6538461538461533</v>
      </c>
      <c r="G7" s="200">
        <v>9</v>
      </c>
      <c r="H7" s="375">
        <v>8.6538461538461533</v>
      </c>
    </row>
    <row r="8" spans="1:8" s="106" customFormat="1">
      <c r="A8" s="129" t="s">
        <v>163</v>
      </c>
      <c r="B8" s="210">
        <v>4</v>
      </c>
      <c r="C8" s="210">
        <v>3</v>
      </c>
      <c r="D8" s="210">
        <v>7</v>
      </c>
      <c r="E8" s="137"/>
      <c r="F8" s="120">
        <v>6.7307692307692308</v>
      </c>
      <c r="G8" s="200">
        <v>16</v>
      </c>
      <c r="H8" s="375">
        <v>15.384615384615383</v>
      </c>
    </row>
    <row r="9" spans="1:8">
      <c r="A9" s="129" t="s">
        <v>164</v>
      </c>
      <c r="B9" s="210">
        <v>3</v>
      </c>
      <c r="C9" s="210">
        <v>6</v>
      </c>
      <c r="D9" s="210">
        <v>9</v>
      </c>
      <c r="E9" s="93"/>
      <c r="F9" s="120">
        <v>8.6538461538461533</v>
      </c>
      <c r="G9" s="200">
        <v>25</v>
      </c>
      <c r="H9" s="375">
        <v>24.038461538461537</v>
      </c>
    </row>
    <row r="10" spans="1:8">
      <c r="A10" s="138" t="s">
        <v>178</v>
      </c>
      <c r="B10" s="210">
        <v>5</v>
      </c>
      <c r="C10" s="210">
        <v>11</v>
      </c>
      <c r="D10" s="210">
        <v>16</v>
      </c>
      <c r="E10" s="93"/>
      <c r="F10" s="120">
        <v>15.384615384615385</v>
      </c>
      <c r="G10" s="200">
        <v>41</v>
      </c>
      <c r="H10" s="375">
        <v>39.42307692307692</v>
      </c>
    </row>
    <row r="11" spans="1:8">
      <c r="A11" s="129" t="s">
        <v>179</v>
      </c>
      <c r="B11" s="210">
        <v>7</v>
      </c>
      <c r="C11" s="210">
        <v>1</v>
      </c>
      <c r="D11" s="210">
        <v>8</v>
      </c>
      <c r="E11" s="93"/>
      <c r="F11" s="120">
        <v>7.6923076923076925</v>
      </c>
      <c r="G11" s="200">
        <v>49</v>
      </c>
      <c r="H11" s="375">
        <v>47.115384615384613</v>
      </c>
    </row>
    <row r="12" spans="1:8">
      <c r="A12" s="129" t="s">
        <v>180</v>
      </c>
      <c r="B12" s="210">
        <v>11</v>
      </c>
      <c r="C12" s="210">
        <v>7</v>
      </c>
      <c r="D12" s="210">
        <v>18</v>
      </c>
      <c r="E12" s="93"/>
      <c r="F12" s="120">
        <v>17.307692307692307</v>
      </c>
      <c r="G12" s="200">
        <v>67</v>
      </c>
      <c r="H12" s="375">
        <v>64.42307692307692</v>
      </c>
    </row>
    <row r="13" spans="1:8">
      <c r="A13" s="129" t="s">
        <v>181</v>
      </c>
      <c r="B13" s="210">
        <v>11</v>
      </c>
      <c r="C13" s="210">
        <v>5</v>
      </c>
      <c r="D13" s="210">
        <v>16</v>
      </c>
      <c r="E13" s="93"/>
      <c r="F13" s="120">
        <v>15.384615384615385</v>
      </c>
      <c r="G13" s="200">
        <v>83</v>
      </c>
      <c r="H13" s="375">
        <v>79.807692307692307</v>
      </c>
    </row>
    <row r="14" spans="1:8">
      <c r="A14" s="129" t="s">
        <v>182</v>
      </c>
      <c r="B14" s="210">
        <v>5</v>
      </c>
      <c r="C14" s="210">
        <v>4</v>
      </c>
      <c r="D14" s="210">
        <v>9</v>
      </c>
      <c r="E14" s="93"/>
      <c r="F14" s="120">
        <v>8.6538461538461533</v>
      </c>
      <c r="G14" s="200">
        <v>92</v>
      </c>
      <c r="H14" s="375">
        <v>88.461538461538453</v>
      </c>
    </row>
    <row r="15" spans="1:8">
      <c r="A15" s="129" t="s">
        <v>183</v>
      </c>
      <c r="B15" s="210">
        <v>1</v>
      </c>
      <c r="C15" s="210">
        <v>4</v>
      </c>
      <c r="D15" s="210">
        <v>5</v>
      </c>
      <c r="E15" s="93"/>
      <c r="F15" s="120">
        <v>4.8076923076923084</v>
      </c>
      <c r="G15" s="200">
        <v>97</v>
      </c>
      <c r="H15" s="375">
        <v>93.269230769230759</v>
      </c>
    </row>
    <row r="16" spans="1:8">
      <c r="A16" s="129" t="s">
        <v>184</v>
      </c>
      <c r="B16" s="210">
        <v>1</v>
      </c>
      <c r="C16" s="210">
        <v>3</v>
      </c>
      <c r="D16" s="210">
        <v>4</v>
      </c>
      <c r="E16" s="93"/>
      <c r="F16" s="120">
        <v>3.8461538461538463</v>
      </c>
      <c r="G16" s="200">
        <v>101</v>
      </c>
      <c r="H16" s="375">
        <v>97.115384615384599</v>
      </c>
    </row>
    <row r="17" spans="1:8">
      <c r="A17" s="129" t="s">
        <v>185</v>
      </c>
      <c r="B17" s="210">
        <v>0</v>
      </c>
      <c r="C17" s="210">
        <v>1</v>
      </c>
      <c r="D17" s="210">
        <v>1</v>
      </c>
      <c r="E17" s="93"/>
      <c r="F17" s="120">
        <v>0.96153846153846156</v>
      </c>
      <c r="G17" s="200">
        <v>102</v>
      </c>
      <c r="H17" s="375">
        <v>98.076923076923066</v>
      </c>
    </row>
    <row r="18" spans="1:8">
      <c r="A18" s="129" t="s">
        <v>186</v>
      </c>
      <c r="B18" s="210">
        <v>2</v>
      </c>
      <c r="C18" s="210">
        <v>0</v>
      </c>
      <c r="D18" s="210">
        <v>2</v>
      </c>
      <c r="E18" s="93"/>
      <c r="F18" s="120">
        <v>1.9230769230769231</v>
      </c>
      <c r="G18" s="200">
        <v>104</v>
      </c>
      <c r="H18" s="375">
        <v>99.999999999999986</v>
      </c>
    </row>
    <row r="19" spans="1:8">
      <c r="A19" s="129" t="s">
        <v>187</v>
      </c>
      <c r="B19" s="210">
        <v>0</v>
      </c>
      <c r="C19" s="93">
        <v>0</v>
      </c>
      <c r="D19" s="210">
        <v>0</v>
      </c>
      <c r="E19" s="93"/>
      <c r="F19" s="120">
        <v>0</v>
      </c>
      <c r="G19" s="200">
        <v>104</v>
      </c>
      <c r="H19" s="375">
        <v>99.999999999999986</v>
      </c>
    </row>
    <row r="20" spans="1:8">
      <c r="A20" s="129" t="s">
        <v>188</v>
      </c>
      <c r="B20" s="210">
        <v>0</v>
      </c>
      <c r="C20" s="93">
        <v>0</v>
      </c>
      <c r="D20" s="210">
        <v>0</v>
      </c>
      <c r="E20" s="93"/>
      <c r="F20" s="120">
        <v>0</v>
      </c>
      <c r="G20" s="200">
        <v>104</v>
      </c>
      <c r="H20" s="375">
        <v>99.999999999999986</v>
      </c>
    </row>
    <row r="21" spans="1:8">
      <c r="A21" s="129" t="s">
        <v>189</v>
      </c>
      <c r="B21" s="210">
        <v>0</v>
      </c>
      <c r="C21" s="42">
        <v>0</v>
      </c>
      <c r="D21" s="210">
        <v>0</v>
      </c>
      <c r="E21" s="93"/>
      <c r="F21" s="120">
        <v>0</v>
      </c>
      <c r="G21" s="200">
        <v>104</v>
      </c>
      <c r="H21" s="375">
        <v>99.999999999999986</v>
      </c>
    </row>
    <row r="22" spans="1:8">
      <c r="A22" s="129" t="s">
        <v>190</v>
      </c>
      <c r="B22" s="210">
        <v>0</v>
      </c>
      <c r="C22" s="93">
        <v>0</v>
      </c>
      <c r="D22" s="210">
        <v>0</v>
      </c>
      <c r="E22" s="93"/>
      <c r="F22" s="120">
        <v>0</v>
      </c>
      <c r="G22" s="200">
        <v>104</v>
      </c>
      <c r="H22" s="375">
        <v>99.999999999999986</v>
      </c>
    </row>
    <row r="23" spans="1:8">
      <c r="A23" s="129" t="s">
        <v>191</v>
      </c>
      <c r="B23" s="210">
        <v>0</v>
      </c>
      <c r="C23" s="93">
        <v>0</v>
      </c>
      <c r="D23" s="210">
        <v>0</v>
      </c>
      <c r="E23" s="93"/>
      <c r="F23" s="120">
        <v>0</v>
      </c>
      <c r="G23" s="200">
        <v>104</v>
      </c>
      <c r="H23" s="375">
        <v>99.999999999999986</v>
      </c>
    </row>
    <row r="24" spans="1:8">
      <c r="A24" s="105" t="s">
        <v>13</v>
      </c>
      <c r="B24" s="198">
        <v>55</v>
      </c>
      <c r="C24" s="198">
        <v>49</v>
      </c>
      <c r="D24" s="198">
        <v>104</v>
      </c>
      <c r="E24" s="96"/>
      <c r="F24" s="196">
        <v>100</v>
      </c>
      <c r="G24" s="198">
        <v>104</v>
      </c>
      <c r="H24" s="139">
        <v>100</v>
      </c>
    </row>
    <row r="25" spans="1:8">
      <c r="A25" s="101" t="s">
        <v>192</v>
      </c>
      <c r="G25" s="140"/>
    </row>
    <row r="26" spans="1:8">
      <c r="A26" s="101" t="s">
        <v>193</v>
      </c>
      <c r="G26" s="141"/>
    </row>
  </sheetData>
  <mergeCells count="4">
    <mergeCell ref="B3:D3"/>
    <mergeCell ref="F3:F4"/>
    <mergeCell ref="G3:G4"/>
    <mergeCell ref="H3:H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27">
    <tabColor rgb="FF92D050"/>
  </sheetPr>
  <dimension ref="A1:J34"/>
  <sheetViews>
    <sheetView zoomScaleNormal="100" workbookViewId="0">
      <selection activeCell="D13" sqref="D13"/>
    </sheetView>
  </sheetViews>
  <sheetFormatPr baseColWidth="10" defaultColWidth="9.1640625" defaultRowHeight="13"/>
  <cols>
    <col min="1" max="1" width="20.6640625" style="112" customWidth="1"/>
    <col min="2" max="2" width="9.5" style="111" customWidth="1"/>
    <col min="3" max="3" width="9.5" style="112" customWidth="1"/>
    <col min="4" max="4" width="0.6640625" style="112" customWidth="1"/>
    <col min="5" max="6" width="9.33203125" style="112" customWidth="1"/>
    <col min="7" max="7" width="1" style="112" customWidth="1"/>
    <col min="8" max="16384" width="9.1640625" style="112"/>
  </cols>
  <sheetData>
    <row r="1" spans="1:10" ht="13.5" customHeight="1">
      <c r="A1" s="121" t="s">
        <v>194</v>
      </c>
      <c r="C1" s="111"/>
    </row>
    <row r="2" spans="1:10" ht="13.5" customHeight="1">
      <c r="A2" s="121" t="s">
        <v>298</v>
      </c>
      <c r="C2" s="111"/>
    </row>
    <row r="3" spans="1:10">
      <c r="A3" s="110"/>
      <c r="C3" s="111"/>
    </row>
    <row r="4" spans="1:10" ht="14.25" customHeight="1">
      <c r="A4" s="142"/>
      <c r="B4" s="430">
        <v>2017</v>
      </c>
      <c r="C4" s="430"/>
      <c r="D4" s="142"/>
      <c r="E4" s="430">
        <v>2018</v>
      </c>
      <c r="F4" s="430"/>
      <c r="G4" s="142"/>
      <c r="H4" s="430">
        <v>2019</v>
      </c>
      <c r="I4" s="430"/>
    </row>
    <row r="5" spans="1:10" ht="25.5" customHeight="1">
      <c r="A5" s="143" t="s">
        <v>195</v>
      </c>
      <c r="B5" s="372" t="s">
        <v>1</v>
      </c>
      <c r="C5" s="371" t="s">
        <v>37</v>
      </c>
      <c r="D5" s="125"/>
      <c r="E5" s="372" t="s">
        <v>1</v>
      </c>
      <c r="F5" s="371" t="s">
        <v>37</v>
      </c>
      <c r="G5" s="125"/>
      <c r="H5" s="308" t="s">
        <v>1</v>
      </c>
      <c r="I5" s="209" t="s">
        <v>37</v>
      </c>
    </row>
    <row r="6" spans="1:10" ht="7.5" customHeight="1">
      <c r="A6" s="111"/>
      <c r="C6" s="111"/>
      <c r="D6" s="111"/>
      <c r="E6" s="111"/>
      <c r="F6" s="111"/>
      <c r="G6" s="111"/>
      <c r="H6" s="111"/>
      <c r="I6" s="111"/>
    </row>
    <row r="7" spans="1:10">
      <c r="A7" s="144" t="s">
        <v>206</v>
      </c>
      <c r="B7" s="145">
        <v>13</v>
      </c>
      <c r="C7" s="127">
        <v>7.9754601226993866</v>
      </c>
      <c r="D7" s="145"/>
      <c r="E7" s="145">
        <v>26</v>
      </c>
      <c r="F7" s="127">
        <v>20.967741935483872</v>
      </c>
      <c r="G7" s="145"/>
      <c r="H7" s="145">
        <v>26</v>
      </c>
      <c r="I7" s="127">
        <v>25</v>
      </c>
      <c r="J7" s="113"/>
    </row>
    <row r="8" spans="1:10">
      <c r="A8" s="145" t="s">
        <v>196</v>
      </c>
      <c r="B8" s="145">
        <v>21</v>
      </c>
      <c r="C8" s="127">
        <v>12.883435582822086</v>
      </c>
      <c r="D8" s="145"/>
      <c r="E8" s="145">
        <v>17</v>
      </c>
      <c r="F8" s="127">
        <v>13.709677419354838</v>
      </c>
      <c r="G8" s="145"/>
      <c r="H8" s="145">
        <v>14</v>
      </c>
      <c r="I8" s="127">
        <v>13.461538461538462</v>
      </c>
      <c r="J8" s="113"/>
    </row>
    <row r="9" spans="1:10">
      <c r="A9" s="144" t="s">
        <v>197</v>
      </c>
      <c r="B9" s="145">
        <v>17</v>
      </c>
      <c r="C9" s="127">
        <v>10.429447852760736</v>
      </c>
      <c r="D9" s="145"/>
      <c r="E9" s="145">
        <v>19</v>
      </c>
      <c r="F9" s="127">
        <v>15.32258064516129</v>
      </c>
      <c r="G9" s="145"/>
      <c r="H9" s="145">
        <v>12</v>
      </c>
      <c r="I9" s="127">
        <v>11.538461538461538</v>
      </c>
      <c r="J9" s="113"/>
    </row>
    <row r="10" spans="1:10">
      <c r="A10" s="144" t="s">
        <v>198</v>
      </c>
      <c r="B10" s="145">
        <v>18</v>
      </c>
      <c r="C10" s="127">
        <v>11.042944785276074</v>
      </c>
      <c r="D10" s="145"/>
      <c r="E10" s="145">
        <v>9</v>
      </c>
      <c r="F10" s="127">
        <v>7.2580645161290329</v>
      </c>
      <c r="G10" s="145"/>
      <c r="H10" s="145">
        <v>11</v>
      </c>
      <c r="I10" s="127">
        <v>10.576923076923077</v>
      </c>
      <c r="J10" s="113"/>
    </row>
    <row r="11" spans="1:10">
      <c r="A11" s="144" t="s">
        <v>200</v>
      </c>
      <c r="B11" s="145">
        <v>7</v>
      </c>
      <c r="C11" s="127">
        <v>4.294478527607362</v>
      </c>
      <c r="D11" s="145"/>
      <c r="E11" s="145">
        <v>2</v>
      </c>
      <c r="F11" s="127">
        <v>1.6129032258064515</v>
      </c>
      <c r="H11" s="112">
        <v>7</v>
      </c>
      <c r="I11" s="127">
        <v>6.7307692307692308</v>
      </c>
      <c r="J11" s="113"/>
    </row>
    <row r="12" spans="1:10">
      <c r="A12" s="144" t="s">
        <v>208</v>
      </c>
      <c r="B12" s="145">
        <v>7</v>
      </c>
      <c r="C12" s="127">
        <v>4.294478527607362</v>
      </c>
      <c r="D12" s="145"/>
      <c r="E12" s="145">
        <v>5</v>
      </c>
      <c r="F12" s="127">
        <v>4.032258064516129</v>
      </c>
      <c r="G12" s="145"/>
      <c r="H12" s="145">
        <v>7</v>
      </c>
      <c r="I12" s="127">
        <v>6.7307692307692308</v>
      </c>
      <c r="J12" s="113"/>
    </row>
    <row r="13" spans="1:10">
      <c r="A13" s="144" t="s">
        <v>205</v>
      </c>
      <c r="B13" s="145">
        <v>7</v>
      </c>
      <c r="C13" s="127">
        <v>4.294478527607362</v>
      </c>
      <c r="D13" s="145"/>
      <c r="E13" s="145">
        <v>9</v>
      </c>
      <c r="F13" s="127">
        <v>7.2580645161290329</v>
      </c>
      <c r="G13" s="145"/>
      <c r="H13" s="145">
        <v>4</v>
      </c>
      <c r="I13" s="127">
        <v>3.8461538461538463</v>
      </c>
      <c r="J13" s="113"/>
    </row>
    <row r="14" spans="1:10">
      <c r="A14" s="145" t="s">
        <v>259</v>
      </c>
      <c r="B14" s="145">
        <v>4</v>
      </c>
      <c r="C14" s="127">
        <v>2.4539877300613497</v>
      </c>
      <c r="D14" s="145"/>
      <c r="E14" s="145">
        <v>5</v>
      </c>
      <c r="F14" s="127">
        <v>4.032258064516129</v>
      </c>
      <c r="G14" s="145"/>
      <c r="H14" s="145">
        <v>4</v>
      </c>
      <c r="I14" s="127">
        <v>3.8461538461538463</v>
      </c>
      <c r="J14" s="144"/>
    </row>
    <row r="15" spans="1:10">
      <c r="A15" s="144" t="s">
        <v>204</v>
      </c>
      <c r="B15" s="111">
        <v>9</v>
      </c>
      <c r="C15" s="127">
        <v>5.5214723926380369</v>
      </c>
      <c r="D15" s="145"/>
      <c r="E15" s="111">
        <v>3</v>
      </c>
      <c r="F15" s="127">
        <v>2.4193548387096775</v>
      </c>
      <c r="G15" s="145"/>
      <c r="H15" s="111">
        <v>4</v>
      </c>
      <c r="I15" s="127">
        <v>3.8461538461538463</v>
      </c>
      <c r="J15" s="144"/>
    </row>
    <row r="16" spans="1:10">
      <c r="A16" s="145" t="s">
        <v>203</v>
      </c>
      <c r="B16" s="145">
        <v>13</v>
      </c>
      <c r="C16" s="127">
        <v>7.9754601226993866</v>
      </c>
      <c r="D16" s="145"/>
      <c r="E16" s="145">
        <v>5</v>
      </c>
      <c r="F16" s="127">
        <v>4.032258064516129</v>
      </c>
      <c r="G16" s="145"/>
      <c r="H16" s="145">
        <v>3</v>
      </c>
      <c r="I16" s="127">
        <v>2.8846153846153846</v>
      </c>
      <c r="J16" s="144"/>
    </row>
    <row r="17" spans="1:10">
      <c r="A17" s="144" t="s">
        <v>201</v>
      </c>
      <c r="B17" s="145">
        <v>5</v>
      </c>
      <c r="C17" s="127">
        <v>3.0674846625766872</v>
      </c>
      <c r="D17" s="145"/>
      <c r="E17" s="145">
        <v>5</v>
      </c>
      <c r="F17" s="127">
        <v>4.032258064516129</v>
      </c>
      <c r="G17" s="145"/>
      <c r="H17" s="145">
        <v>3</v>
      </c>
      <c r="I17" s="127">
        <v>2.8846153846153846</v>
      </c>
      <c r="J17" s="113"/>
    </row>
    <row r="18" spans="1:10">
      <c r="A18" s="144" t="s">
        <v>301</v>
      </c>
      <c r="B18" s="145">
        <v>0</v>
      </c>
      <c r="C18" s="127">
        <v>0</v>
      </c>
      <c r="D18" s="145"/>
      <c r="E18" s="145">
        <v>0</v>
      </c>
      <c r="F18" s="127">
        <v>0</v>
      </c>
      <c r="G18" s="145"/>
      <c r="H18" s="145">
        <v>3</v>
      </c>
      <c r="I18" s="127">
        <v>2.8846153846153846</v>
      </c>
      <c r="J18" s="113"/>
    </row>
    <row r="19" spans="1:10">
      <c r="A19" s="144" t="s">
        <v>202</v>
      </c>
      <c r="B19" s="145">
        <v>7</v>
      </c>
      <c r="C19" s="127">
        <v>4.294478527607362</v>
      </c>
      <c r="D19" s="145"/>
      <c r="E19" s="145">
        <v>3</v>
      </c>
      <c r="F19" s="127">
        <v>2.4193548387096775</v>
      </c>
      <c r="G19" s="145"/>
      <c r="H19" s="145">
        <v>0</v>
      </c>
      <c r="I19" s="127">
        <v>0</v>
      </c>
      <c r="J19" s="113"/>
    </row>
    <row r="20" spans="1:10">
      <c r="A20" s="145" t="s">
        <v>207</v>
      </c>
      <c r="B20" s="111">
        <v>7</v>
      </c>
      <c r="C20" s="127">
        <v>4.294478527607362</v>
      </c>
      <c r="D20" s="111"/>
      <c r="E20" s="111">
        <v>3</v>
      </c>
      <c r="F20" s="127">
        <v>2.4193548387096775</v>
      </c>
      <c r="G20" s="111"/>
      <c r="H20" s="111">
        <v>0</v>
      </c>
      <c r="I20" s="127">
        <v>0</v>
      </c>
      <c r="J20" s="113"/>
    </row>
    <row r="21" spans="1:10">
      <c r="A21" s="145" t="s">
        <v>199</v>
      </c>
      <c r="B21" s="145">
        <v>6</v>
      </c>
      <c r="C21" s="127">
        <v>3.6809815950920246</v>
      </c>
      <c r="D21" s="145"/>
      <c r="E21" s="145">
        <v>3</v>
      </c>
      <c r="F21" s="127">
        <v>2.4193548387096775</v>
      </c>
      <c r="G21" s="145"/>
      <c r="H21" s="145">
        <v>0</v>
      </c>
      <c r="I21" s="127">
        <v>0</v>
      </c>
      <c r="J21" s="113"/>
    </row>
    <row r="22" spans="1:10">
      <c r="A22" s="144" t="s">
        <v>210</v>
      </c>
      <c r="B22" s="111">
        <v>22</v>
      </c>
      <c r="C22" s="127">
        <v>13.496932515337424</v>
      </c>
      <c r="D22" s="145"/>
      <c r="E22" s="111">
        <v>10</v>
      </c>
      <c r="F22" s="127">
        <v>8.064516129032258</v>
      </c>
      <c r="G22" s="145"/>
      <c r="H22" s="111">
        <v>6</v>
      </c>
      <c r="I22" s="127">
        <v>5.7692307692307692</v>
      </c>
      <c r="J22" s="113"/>
    </row>
    <row r="23" spans="1:10" s="147" customFormat="1">
      <c r="A23" s="148" t="s">
        <v>13</v>
      </c>
      <c r="B23" s="149">
        <v>163</v>
      </c>
      <c r="C23" s="303">
        <v>100.00000000000003</v>
      </c>
      <c r="D23" s="149"/>
      <c r="E23" s="149">
        <v>124</v>
      </c>
      <c r="F23" s="303">
        <v>100</v>
      </c>
      <c r="G23" s="149"/>
      <c r="H23" s="149">
        <v>104</v>
      </c>
      <c r="I23" s="303">
        <v>100</v>
      </c>
      <c r="J23" s="113"/>
    </row>
    <row r="24" spans="1:10">
      <c r="A24" s="101" t="s">
        <v>192</v>
      </c>
      <c r="H24" s="146"/>
      <c r="I24" s="146"/>
      <c r="J24" s="113"/>
    </row>
    <row r="25" spans="1:10">
      <c r="A25" s="118"/>
      <c r="J25" s="151"/>
    </row>
    <row r="26" spans="1:10">
      <c r="A26" s="145"/>
      <c r="J26" s="146"/>
    </row>
    <row r="27" spans="1:10">
      <c r="A27" s="145"/>
    </row>
    <row r="28" spans="1:10">
      <c r="B28" s="112"/>
    </row>
    <row r="29" spans="1:10">
      <c r="B29" s="112"/>
    </row>
    <row r="30" spans="1:10">
      <c r="B30" s="112"/>
    </row>
    <row r="31" spans="1:10">
      <c r="B31" s="112"/>
    </row>
    <row r="32" spans="1:10">
      <c r="B32" s="112"/>
    </row>
    <row r="33" spans="2:2">
      <c r="B33" s="112"/>
    </row>
    <row r="34" spans="2:2">
      <c r="B34" s="112"/>
    </row>
  </sheetData>
  <mergeCells count="3">
    <mergeCell ref="E4:F4"/>
    <mergeCell ref="H4:I4"/>
    <mergeCell ref="B4:C4"/>
  </mergeCells>
  <printOptions horizontalCentered="1" verticalCentered="1"/>
  <pageMargins left="0" right="0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28">
    <tabColor rgb="FF92D050"/>
  </sheetPr>
  <dimension ref="A1:G103"/>
  <sheetViews>
    <sheetView zoomScaleNormal="100" workbookViewId="0">
      <selection activeCell="D13" sqref="D13"/>
    </sheetView>
  </sheetViews>
  <sheetFormatPr baseColWidth="10" defaultColWidth="9.1640625" defaultRowHeight="13"/>
  <cols>
    <col min="1" max="1" width="15.5" style="154" customWidth="1"/>
    <col min="2" max="3" width="19.83203125" style="154" customWidth="1"/>
    <col min="4" max="4" width="18.6640625" style="154" customWidth="1"/>
    <col min="5" max="16384" width="9.1640625" style="154"/>
  </cols>
  <sheetData>
    <row r="1" spans="1:5" ht="15.75" customHeight="1">
      <c r="A1" s="152" t="s">
        <v>211</v>
      </c>
      <c r="B1" s="153"/>
      <c r="C1" s="153"/>
    </row>
    <row r="2" spans="1:5" ht="15.75" customHeight="1">
      <c r="A2" s="152" t="s">
        <v>302</v>
      </c>
      <c r="B2" s="153"/>
      <c r="C2" s="153"/>
    </row>
    <row r="3" spans="1:5">
      <c r="A3" s="155"/>
      <c r="B3" s="153"/>
      <c r="C3" s="153"/>
    </row>
    <row r="4" spans="1:5" s="153" customFormat="1" ht="15" customHeight="1">
      <c r="A4" s="438" t="s">
        <v>212</v>
      </c>
      <c r="B4" s="440" t="s">
        <v>0</v>
      </c>
      <c r="C4" s="440"/>
      <c r="D4" s="440"/>
    </row>
    <row r="5" spans="1:5" s="153" customFormat="1" ht="15" customHeight="1">
      <c r="A5" s="438"/>
      <c r="B5" s="156">
        <v>2017</v>
      </c>
      <c r="C5" s="156">
        <v>2018</v>
      </c>
      <c r="D5" s="156">
        <v>2019</v>
      </c>
    </row>
    <row r="6" spans="1:5" s="153" customFormat="1" ht="5.25" customHeight="1"/>
    <row r="7" spans="1:5" s="153" customFormat="1" ht="12">
      <c r="B7" s="439"/>
      <c r="C7" s="439"/>
    </row>
    <row r="8" spans="1:5" s="153" customFormat="1" ht="6.75" customHeight="1">
      <c r="A8" s="157"/>
    </row>
    <row r="9" spans="1:5" s="153" customFormat="1" ht="15" customHeight="1">
      <c r="A9" s="157" t="s">
        <v>213</v>
      </c>
      <c r="B9" s="153">
        <v>13</v>
      </c>
      <c r="C9" s="153">
        <v>10</v>
      </c>
      <c r="D9" s="153">
        <v>4</v>
      </c>
      <c r="E9" s="69"/>
    </row>
    <row r="10" spans="1:5" s="153" customFormat="1" ht="15" customHeight="1">
      <c r="A10" s="157" t="s">
        <v>214</v>
      </c>
      <c r="B10" s="153">
        <v>52</v>
      </c>
      <c r="C10" s="153">
        <v>26</v>
      </c>
      <c r="D10" s="153">
        <v>24</v>
      </c>
      <c r="E10" s="69"/>
    </row>
    <row r="11" spans="1:5" s="153" customFormat="1" ht="15" customHeight="1">
      <c r="A11" s="157" t="s">
        <v>215</v>
      </c>
      <c r="B11" s="153">
        <v>48</v>
      </c>
      <c r="C11" s="153">
        <v>38</v>
      </c>
      <c r="D11" s="153">
        <v>29</v>
      </c>
      <c r="E11" s="69"/>
    </row>
    <row r="12" spans="1:5" s="153" customFormat="1" ht="15" customHeight="1">
      <c r="A12" s="157" t="s">
        <v>216</v>
      </c>
      <c r="B12" s="153">
        <v>50</v>
      </c>
      <c r="C12" s="153">
        <v>50</v>
      </c>
      <c r="D12" s="153">
        <v>47</v>
      </c>
      <c r="E12" s="69"/>
    </row>
    <row r="13" spans="1:5" s="153" customFormat="1" ht="15" customHeight="1">
      <c r="A13" s="158" t="s">
        <v>13</v>
      </c>
      <c r="B13" s="159">
        <v>163</v>
      </c>
      <c r="C13" s="159">
        <v>124</v>
      </c>
      <c r="D13" s="159">
        <v>104</v>
      </c>
    </row>
    <row r="14" spans="1:5" s="153" customFormat="1" ht="7.5" customHeight="1">
      <c r="A14" s="157"/>
      <c r="B14" s="160"/>
      <c r="C14" s="160"/>
    </row>
    <row r="15" spans="1:5" s="153" customFormat="1" ht="5.25" customHeight="1">
      <c r="B15" s="160"/>
      <c r="C15" s="160"/>
    </row>
    <row r="16" spans="1:5" s="153" customFormat="1" ht="12">
      <c r="B16" s="439"/>
      <c r="C16" s="439"/>
    </row>
    <row r="17" spans="1:7" s="153" customFormat="1" ht="8.25" customHeight="1">
      <c r="B17" s="160"/>
      <c r="C17" s="160"/>
    </row>
    <row r="18" spans="1:7" s="153" customFormat="1" ht="15" customHeight="1">
      <c r="A18" s="157" t="s">
        <v>213</v>
      </c>
      <c r="B18" s="161">
        <v>7.9754601226993902</v>
      </c>
      <c r="C18" s="161">
        <v>8.064516129032258</v>
      </c>
      <c r="D18" s="161">
        <v>3.8461538461538463</v>
      </c>
      <c r="F18" s="376"/>
      <c r="G18" s="377"/>
    </row>
    <row r="19" spans="1:7" s="153" customFormat="1" ht="15" customHeight="1">
      <c r="A19" s="157" t="s">
        <v>214</v>
      </c>
      <c r="B19" s="161">
        <v>31.901840490797547</v>
      </c>
      <c r="C19" s="161">
        <v>20.967741935483872</v>
      </c>
      <c r="D19" s="161">
        <v>23.076923076923077</v>
      </c>
      <c r="F19" s="376"/>
      <c r="G19" s="377"/>
    </row>
    <row r="20" spans="1:7" s="153" customFormat="1" ht="15" customHeight="1">
      <c r="A20" s="157" t="s">
        <v>215</v>
      </c>
      <c r="B20" s="161">
        <v>29.447852760736197</v>
      </c>
      <c r="C20" s="161">
        <v>30.64516129032258</v>
      </c>
      <c r="D20" s="161">
        <v>27.884615384615387</v>
      </c>
      <c r="F20" s="376"/>
      <c r="G20" s="377"/>
    </row>
    <row r="21" spans="1:7" s="153" customFormat="1" ht="15" customHeight="1">
      <c r="A21" s="157" t="s">
        <v>216</v>
      </c>
      <c r="B21" s="161">
        <v>30.674846625766872</v>
      </c>
      <c r="C21" s="161">
        <v>40.322580645161288</v>
      </c>
      <c r="D21" s="161">
        <v>45.192307692307693</v>
      </c>
      <c r="F21" s="376"/>
      <c r="G21" s="377"/>
    </row>
    <row r="22" spans="1:7" s="153" customFormat="1" ht="15" customHeight="1">
      <c r="A22" s="162" t="s">
        <v>13</v>
      </c>
      <c r="B22" s="163">
        <v>100</v>
      </c>
      <c r="C22" s="163">
        <v>100</v>
      </c>
      <c r="D22" s="163">
        <v>100</v>
      </c>
    </row>
    <row r="23" spans="1:7" s="153" customFormat="1" ht="12">
      <c r="A23" s="101" t="s">
        <v>192</v>
      </c>
    </row>
    <row r="24" spans="1:7">
      <c r="A24" s="164"/>
    </row>
    <row r="27" spans="1:7">
      <c r="A27"/>
      <c r="B27" s="69"/>
      <c r="C27" s="334"/>
    </row>
    <row r="28" spans="1:7">
      <c r="A28"/>
      <c r="B28" s="69"/>
      <c r="C28" s="335"/>
    </row>
    <row r="29" spans="1:7">
      <c r="A29"/>
      <c r="B29" s="69"/>
      <c r="C29" s="335"/>
    </row>
    <row r="30" spans="1:7">
      <c r="A30"/>
      <c r="B30" s="69"/>
      <c r="C30" s="335"/>
    </row>
    <row r="31" spans="1:7">
      <c r="A31" s="171"/>
      <c r="B31"/>
      <c r="C31" s="335"/>
    </row>
    <row r="32" spans="1:7">
      <c r="A32" s="171"/>
      <c r="B32" s="108"/>
      <c r="C32" s="335"/>
    </row>
    <row r="33" spans="1:3">
      <c r="A33" s="171"/>
      <c r="B33" s="109"/>
      <c r="C33" s="165"/>
    </row>
    <row r="34" spans="1:3">
      <c r="B34" s="165"/>
      <c r="C34" s="165"/>
    </row>
    <row r="99" spans="1:3">
      <c r="A99" s="166" t="s">
        <v>217</v>
      </c>
      <c r="B99" s="167"/>
      <c r="C99" s="167"/>
    </row>
    <row r="100" spans="1:3">
      <c r="A100" s="166" t="s">
        <v>218</v>
      </c>
      <c r="B100" s="168"/>
      <c r="C100" s="168"/>
    </row>
    <row r="101" spans="1:3">
      <c r="A101" s="169" t="s">
        <v>219</v>
      </c>
      <c r="B101" s="170"/>
      <c r="C101" s="170"/>
    </row>
    <row r="102" spans="1:3">
      <c r="A102" s="169" t="s">
        <v>220</v>
      </c>
      <c r="B102" s="170"/>
      <c r="C102" s="170"/>
    </row>
    <row r="103" spans="1:3">
      <c r="A103" s="169" t="s">
        <v>221</v>
      </c>
      <c r="B103" s="170"/>
      <c r="C103" s="170"/>
    </row>
  </sheetData>
  <mergeCells count="4">
    <mergeCell ref="A4:A5"/>
    <mergeCell ref="B7:C7"/>
    <mergeCell ref="B16:C16"/>
    <mergeCell ref="B4:D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firstPageNumber="0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29">
    <tabColor rgb="FF92D050"/>
  </sheetPr>
  <dimension ref="A1:D24"/>
  <sheetViews>
    <sheetView zoomScaleNormal="100" workbookViewId="0">
      <selection activeCell="D13" sqref="D13"/>
    </sheetView>
  </sheetViews>
  <sheetFormatPr baseColWidth="10" defaultColWidth="9.1640625" defaultRowHeight="13"/>
  <cols>
    <col min="1" max="1" width="23.33203125" style="112" customWidth="1"/>
    <col min="2" max="4" width="15.5" style="112" customWidth="1"/>
    <col min="5" max="16384" width="9.1640625" style="112"/>
  </cols>
  <sheetData>
    <row r="1" spans="1:4" ht="13.5" customHeight="1">
      <c r="A1" s="121" t="s">
        <v>222</v>
      </c>
      <c r="B1" s="111"/>
      <c r="C1" s="111"/>
    </row>
    <row r="2" spans="1:4" ht="13.5" customHeight="1">
      <c r="A2" s="121" t="s">
        <v>303</v>
      </c>
      <c r="B2" s="111"/>
      <c r="C2" s="111"/>
    </row>
    <row r="3" spans="1:4">
      <c r="A3" s="150"/>
      <c r="B3" s="111"/>
      <c r="C3" s="111"/>
    </row>
    <row r="4" spans="1:4" ht="25.5" customHeight="1">
      <c r="A4" s="117" t="s">
        <v>195</v>
      </c>
      <c r="B4" s="122">
        <v>2017</v>
      </c>
      <c r="C4" s="122">
        <v>2018</v>
      </c>
      <c r="D4" s="122">
        <v>2019</v>
      </c>
    </row>
    <row r="5" spans="1:4" ht="7.5" customHeight="1"/>
    <row r="6" spans="1:4" ht="14" customHeight="1">
      <c r="A6" s="145" t="s">
        <v>200</v>
      </c>
      <c r="B6" s="304">
        <v>6.7829365079365074</v>
      </c>
      <c r="C6" s="304">
        <v>3.6</v>
      </c>
      <c r="D6" s="304">
        <v>8</v>
      </c>
    </row>
    <row r="7" spans="1:4" ht="14" customHeight="1">
      <c r="A7" s="145" t="s">
        <v>301</v>
      </c>
      <c r="B7" s="305" t="s">
        <v>5</v>
      </c>
      <c r="C7" s="305" t="s">
        <v>5</v>
      </c>
      <c r="D7" s="304">
        <v>7.9</v>
      </c>
    </row>
    <row r="8" spans="1:4">
      <c r="A8" s="145" t="s">
        <v>234</v>
      </c>
      <c r="B8" s="304">
        <v>7.9</v>
      </c>
      <c r="C8" s="304">
        <v>6.2</v>
      </c>
      <c r="D8" s="304">
        <v>7.5</v>
      </c>
    </row>
    <row r="9" spans="1:4">
      <c r="A9" s="145" t="s">
        <v>232</v>
      </c>
      <c r="B9" s="304">
        <v>7.9218253968253967</v>
      </c>
      <c r="C9" s="304">
        <v>6.3</v>
      </c>
      <c r="D9" s="304">
        <v>7.5</v>
      </c>
    </row>
    <row r="10" spans="1:4">
      <c r="A10" s="145" t="s">
        <v>206</v>
      </c>
      <c r="B10" s="304">
        <v>6.9803418803418804</v>
      </c>
      <c r="C10" s="304">
        <v>6.7</v>
      </c>
      <c r="D10" s="304">
        <v>7</v>
      </c>
    </row>
    <row r="11" spans="1:4">
      <c r="A11" s="145" t="s">
        <v>198</v>
      </c>
      <c r="B11" s="304">
        <v>6.7134259259259279</v>
      </c>
      <c r="C11" s="304">
        <v>7.2</v>
      </c>
      <c r="D11" s="304">
        <v>6.1</v>
      </c>
    </row>
    <row r="12" spans="1:4">
      <c r="A12" s="145" t="s">
        <v>205</v>
      </c>
      <c r="B12" s="304">
        <v>4.795238095238096</v>
      </c>
      <c r="C12" s="304">
        <v>3.5</v>
      </c>
      <c r="D12" s="304">
        <v>5.9</v>
      </c>
    </row>
    <row r="13" spans="1:4">
      <c r="A13" s="145" t="s">
        <v>201</v>
      </c>
      <c r="B13" s="306">
        <v>2.1244444444444444</v>
      </c>
      <c r="C13" s="306">
        <v>4.9000000000000004</v>
      </c>
      <c r="D13" s="306">
        <v>5.4</v>
      </c>
    </row>
    <row r="14" spans="1:4" s="147" customFormat="1">
      <c r="A14" s="145" t="s">
        <v>196</v>
      </c>
      <c r="B14" s="304">
        <v>5.4343915343915343</v>
      </c>
      <c r="C14" s="304">
        <v>6.2</v>
      </c>
      <c r="D14" s="304">
        <v>5</v>
      </c>
    </row>
    <row r="15" spans="1:4" s="147" customFormat="1">
      <c r="A15" s="145" t="s">
        <v>208</v>
      </c>
      <c r="B15" s="305">
        <v>4.7154761904761902</v>
      </c>
      <c r="C15" s="305">
        <v>7.3</v>
      </c>
      <c r="D15" s="305">
        <v>5.0999999999999996</v>
      </c>
    </row>
    <row r="16" spans="1:4" s="147" customFormat="1">
      <c r="A16" s="145" t="s">
        <v>197</v>
      </c>
      <c r="B16" s="304">
        <v>6.1531045751633995</v>
      </c>
      <c r="C16" s="304">
        <v>6.6</v>
      </c>
      <c r="D16" s="304">
        <v>5.0999999999999996</v>
      </c>
    </row>
    <row r="17" spans="1:4" s="147" customFormat="1">
      <c r="A17" s="145" t="s">
        <v>204</v>
      </c>
      <c r="B17" s="304">
        <v>6.9598765432098766</v>
      </c>
      <c r="C17" s="304">
        <v>8.3000000000000007</v>
      </c>
      <c r="D17" s="304">
        <v>5</v>
      </c>
    </row>
    <row r="18" spans="1:4">
      <c r="A18" s="145" t="s">
        <v>259</v>
      </c>
      <c r="B18" s="304">
        <v>3.9777777777777787</v>
      </c>
      <c r="C18" s="304">
        <v>5.8</v>
      </c>
      <c r="D18" s="304">
        <v>4.5</v>
      </c>
    </row>
    <row r="19" spans="1:4">
      <c r="A19" s="145" t="s">
        <v>203</v>
      </c>
      <c r="B19" s="304">
        <v>3.6747863247863246</v>
      </c>
      <c r="C19" s="304">
        <v>3.6</v>
      </c>
      <c r="D19" s="304">
        <v>4.5</v>
      </c>
    </row>
    <row r="20" spans="1:4">
      <c r="A20" s="145" t="s">
        <v>209</v>
      </c>
      <c r="B20" s="304">
        <v>1.2</v>
      </c>
      <c r="C20" s="304">
        <v>0.8</v>
      </c>
      <c r="D20" s="304">
        <v>1.2</v>
      </c>
    </row>
    <row r="21" spans="1:4">
      <c r="A21" s="150" t="s">
        <v>13</v>
      </c>
      <c r="B21" s="307">
        <v>6.1</v>
      </c>
      <c r="C21" s="307">
        <v>6.3</v>
      </c>
      <c r="D21" s="307">
        <v>6</v>
      </c>
    </row>
    <row r="22" spans="1:4">
      <c r="A22" s="101" t="s">
        <v>192</v>
      </c>
      <c r="B22" s="111"/>
      <c r="C22" s="111"/>
    </row>
    <row r="23" spans="1:4">
      <c r="A23" s="101"/>
    </row>
    <row r="24" spans="1:4">
      <c r="A24" s="111"/>
    </row>
  </sheetData>
  <sortState ref="A6:D20">
    <sortCondition descending="1" ref="D6:D20"/>
  </sortState>
  <printOptions horizontalCentered="1" vertic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tabColor rgb="FF92D050"/>
  </sheetPr>
  <dimension ref="B20:I29"/>
  <sheetViews>
    <sheetView zoomScaleNormal="100" workbookViewId="0">
      <selection activeCell="B56" sqref="B56"/>
    </sheetView>
  </sheetViews>
  <sheetFormatPr baseColWidth="10" defaultColWidth="8.83203125" defaultRowHeight="13"/>
  <cols>
    <col min="1" max="1" width="8.83203125" customWidth="1"/>
    <col min="2" max="2" width="89" customWidth="1"/>
  </cols>
  <sheetData>
    <row r="20" spans="2:9">
      <c r="F20" s="1"/>
      <c r="G20" s="1"/>
      <c r="H20" s="1"/>
      <c r="I20" s="1"/>
    </row>
    <row r="21" spans="2:9" ht="13.5" customHeight="1"/>
    <row r="22" spans="2:9" ht="13.5" customHeight="1"/>
    <row r="23" spans="2:9" ht="25.5" customHeight="1">
      <c r="B23" s="2" t="s">
        <v>261</v>
      </c>
    </row>
    <row r="29" spans="2:9" ht="15" customHeight="1"/>
  </sheetData>
  <printOptions horizontalCentered="1" verticalCentered="1"/>
  <pageMargins left="0" right="0.55118110236220474" top="0" bottom="2.1653543307086616" header="0.51181102362204722" footer="0.51181102362204722"/>
  <pageSetup paperSize="9" scale="86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0">
    <tabColor rgb="FF92D050"/>
  </sheetPr>
  <dimension ref="B19:J22"/>
  <sheetViews>
    <sheetView zoomScaleNormal="100" workbookViewId="0">
      <selection activeCell="D21" sqref="D21"/>
    </sheetView>
  </sheetViews>
  <sheetFormatPr baseColWidth="10" defaultColWidth="9.1640625" defaultRowHeight="13"/>
  <cols>
    <col min="1" max="1" width="9.1640625" style="171"/>
    <col min="2" max="2" width="89.1640625" style="171" customWidth="1"/>
    <col min="3" max="16384" width="9.1640625" style="171"/>
  </cols>
  <sheetData>
    <row r="19" spans="2:10">
      <c r="G19" s="213"/>
      <c r="H19" s="213"/>
      <c r="I19" s="213"/>
      <c r="J19" s="213"/>
    </row>
    <row r="22" spans="2:10" ht="20">
      <c r="B22" s="214" t="s">
        <v>230</v>
      </c>
    </row>
  </sheetData>
  <printOptions horizontalCentered="1" verticalCentered="1"/>
  <pageMargins left="0.74803149606299213" right="0.74803149606299213" top="0.39370078740157483" bottom="2.3622047244094491" header="0.51181102362204722" footer="0.51181102362204722"/>
  <pageSetup paperSize="9" scale="82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1">
    <tabColor rgb="FF92D050"/>
  </sheetPr>
  <dimension ref="A1:T31"/>
  <sheetViews>
    <sheetView topLeftCell="A7" zoomScaleNormal="100" workbookViewId="0">
      <selection activeCell="D21" sqref="D21"/>
    </sheetView>
  </sheetViews>
  <sheetFormatPr baseColWidth="10" defaultColWidth="9.1640625" defaultRowHeight="13"/>
  <cols>
    <col min="1" max="1" width="18.1640625" style="218" customWidth="1"/>
    <col min="2" max="3" width="7" style="218" customWidth="1"/>
    <col min="4" max="4" width="0.83203125" style="218" customWidth="1"/>
    <col min="5" max="6" width="7" style="218" customWidth="1"/>
    <col min="7" max="7" width="0.83203125" style="218" customWidth="1"/>
    <col min="8" max="9" width="7" style="218" customWidth="1"/>
    <col min="10" max="10" width="0.83203125" style="218" customWidth="1"/>
    <col min="11" max="12" width="7" style="218" customWidth="1"/>
    <col min="13" max="13" width="0.83203125" style="218" customWidth="1"/>
    <col min="14" max="15" width="7" style="218" customWidth="1"/>
    <col min="16" max="16" width="0.83203125" style="218" customWidth="1"/>
    <col min="17" max="18" width="7" style="218" customWidth="1"/>
    <col min="19" max="16384" width="9.1640625" style="218"/>
  </cols>
  <sheetData>
    <row r="1" spans="1:18" ht="13.5" customHeight="1">
      <c r="A1" s="215" t="s">
        <v>304</v>
      </c>
      <c r="B1" s="215"/>
      <c r="C1" s="215"/>
      <c r="D1" s="215"/>
      <c r="E1" s="215"/>
      <c r="F1" s="215"/>
      <c r="G1" s="215"/>
      <c r="H1" s="215"/>
      <c r="I1" s="216"/>
      <c r="J1" s="216"/>
      <c r="K1" s="217"/>
      <c r="L1" s="217"/>
      <c r="M1" s="217"/>
      <c r="N1" s="217"/>
      <c r="O1" s="217"/>
      <c r="P1" s="217"/>
      <c r="Q1" s="217"/>
      <c r="R1" s="217"/>
    </row>
    <row r="2" spans="1:18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9"/>
      <c r="N2" s="217"/>
      <c r="O2" s="217"/>
      <c r="P2" s="219"/>
      <c r="Q2" s="217"/>
      <c r="R2" s="217"/>
    </row>
    <row r="3" spans="1:18" ht="15" customHeight="1">
      <c r="A3" s="220"/>
      <c r="B3" s="442">
        <v>1999</v>
      </c>
      <c r="C3" s="442"/>
      <c r="D3" s="220"/>
      <c r="E3" s="442">
        <v>2000</v>
      </c>
      <c r="F3" s="442"/>
      <c r="G3" s="221"/>
      <c r="H3" s="442">
        <v>2001</v>
      </c>
      <c r="I3" s="442"/>
      <c r="J3" s="221"/>
      <c r="K3" s="442">
        <v>2002</v>
      </c>
      <c r="L3" s="442"/>
      <c r="M3" s="217"/>
      <c r="N3" s="443">
        <v>2003</v>
      </c>
      <c r="O3" s="443"/>
      <c r="P3" s="217"/>
      <c r="Q3" s="443">
        <v>2004</v>
      </c>
      <c r="R3" s="443"/>
    </row>
    <row r="4" spans="1:18" ht="26">
      <c r="A4" s="222" t="s">
        <v>236</v>
      </c>
      <c r="B4" s="223" t="s">
        <v>1</v>
      </c>
      <c r="C4" s="224" t="s">
        <v>37</v>
      </c>
      <c r="D4" s="222"/>
      <c r="E4" s="223" t="s">
        <v>1</v>
      </c>
      <c r="F4" s="224" t="s">
        <v>37</v>
      </c>
      <c r="G4" s="224"/>
      <c r="H4" s="223" t="s">
        <v>1</v>
      </c>
      <c r="I4" s="224" t="s">
        <v>37</v>
      </c>
      <c r="J4" s="224"/>
      <c r="K4" s="223" t="s">
        <v>1</v>
      </c>
      <c r="L4" s="224" t="s">
        <v>37</v>
      </c>
      <c r="M4" s="219"/>
      <c r="N4" s="223" t="s">
        <v>1</v>
      </c>
      <c r="O4" s="224" t="s">
        <v>37</v>
      </c>
      <c r="P4" s="219"/>
      <c r="Q4" s="223" t="s">
        <v>1</v>
      </c>
      <c r="R4" s="224" t="s">
        <v>37</v>
      </c>
    </row>
    <row r="5" spans="1:18" ht="7.5" customHeight="1">
      <c r="A5" s="225"/>
      <c r="B5" s="225"/>
      <c r="C5" s="226"/>
      <c r="D5" s="225"/>
      <c r="E5" s="225"/>
      <c r="F5" s="225"/>
      <c r="G5" s="225"/>
      <c r="H5" s="225"/>
      <c r="I5" s="225"/>
      <c r="J5" s="225"/>
      <c r="K5" s="225"/>
      <c r="L5" s="225"/>
      <c r="M5" s="217"/>
      <c r="N5" s="226"/>
      <c r="O5" s="225"/>
      <c r="P5" s="217"/>
      <c r="Q5" s="225"/>
      <c r="R5" s="225"/>
    </row>
    <row r="6" spans="1:18">
      <c r="A6" s="227" t="s">
        <v>237</v>
      </c>
      <c r="B6" s="228">
        <v>21</v>
      </c>
      <c r="C6" s="229">
        <v>9.8130841121495322</v>
      </c>
      <c r="D6" s="227"/>
      <c r="E6" s="228">
        <v>18</v>
      </c>
      <c r="F6" s="229">
        <v>5.8631921824104234</v>
      </c>
      <c r="G6" s="229"/>
      <c r="H6" s="228">
        <v>34</v>
      </c>
      <c r="I6" s="229">
        <v>6.3551401869158877</v>
      </c>
      <c r="J6" s="229"/>
      <c r="K6" s="228">
        <v>63</v>
      </c>
      <c r="L6" s="229">
        <v>29.032258064516132</v>
      </c>
      <c r="M6" s="217"/>
      <c r="N6" s="225">
        <v>70</v>
      </c>
      <c r="O6" s="229">
        <v>30.837004405286343</v>
      </c>
      <c r="P6" s="217"/>
      <c r="Q6" s="225">
        <v>38</v>
      </c>
      <c r="R6" s="229">
        <v>13.970588235294118</v>
      </c>
    </row>
    <row r="7" spans="1:18">
      <c r="A7" s="227" t="s">
        <v>238</v>
      </c>
      <c r="B7" s="230">
        <v>193</v>
      </c>
      <c r="C7" s="229">
        <v>90.186915887850475</v>
      </c>
      <c r="D7" s="227"/>
      <c r="E7" s="226">
        <v>289</v>
      </c>
      <c r="F7" s="229">
        <v>94.13680781758957</v>
      </c>
      <c r="G7" s="229"/>
      <c r="H7" s="230">
        <v>501</v>
      </c>
      <c r="I7" s="229">
        <v>93.644859813084111</v>
      </c>
      <c r="J7" s="229"/>
      <c r="K7" s="230">
        <v>154</v>
      </c>
      <c r="L7" s="229">
        <v>70.967741935483872</v>
      </c>
      <c r="M7" s="217"/>
      <c r="N7" s="230">
        <v>157</v>
      </c>
      <c r="O7" s="229">
        <v>69.162995594713664</v>
      </c>
      <c r="P7" s="217"/>
      <c r="Q7" s="230">
        <v>234</v>
      </c>
      <c r="R7" s="229">
        <v>86.029411764705884</v>
      </c>
    </row>
    <row r="8" spans="1:18">
      <c r="A8" s="231" t="s">
        <v>13</v>
      </c>
      <c r="B8" s="232">
        <v>214</v>
      </c>
      <c r="C8" s="233">
        <v>100</v>
      </c>
      <c r="D8" s="231"/>
      <c r="E8" s="234">
        <v>307</v>
      </c>
      <c r="F8" s="235">
        <v>100</v>
      </c>
      <c r="G8" s="235"/>
      <c r="H8" s="234">
        <v>535</v>
      </c>
      <c r="I8" s="235">
        <v>100</v>
      </c>
      <c r="J8" s="235"/>
      <c r="K8" s="231">
        <v>217</v>
      </c>
      <c r="L8" s="235">
        <v>100</v>
      </c>
      <c r="M8" s="219"/>
      <c r="N8" s="236">
        <v>227</v>
      </c>
      <c r="O8" s="235">
        <v>100</v>
      </c>
      <c r="P8" s="219"/>
      <c r="Q8" s="231">
        <v>272</v>
      </c>
      <c r="R8" s="235">
        <v>100</v>
      </c>
    </row>
    <row r="9" spans="1:18">
      <c r="A9" s="225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</row>
    <row r="10" spans="1:18">
      <c r="A10" s="225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</row>
    <row r="11" spans="1:18" ht="17.25" customHeight="1">
      <c r="A11" s="215" t="s">
        <v>305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</row>
    <row r="12" spans="1:18">
      <c r="A12" s="217"/>
      <c r="B12" s="217"/>
      <c r="C12" s="217"/>
      <c r="D12" s="219"/>
      <c r="E12" s="217"/>
      <c r="F12" s="217"/>
      <c r="G12" s="217"/>
      <c r="H12" s="217"/>
      <c r="I12" s="217"/>
      <c r="J12" s="217"/>
      <c r="K12" s="217"/>
      <c r="L12" s="219"/>
      <c r="M12" s="219"/>
      <c r="N12" s="219"/>
      <c r="O12" s="217"/>
      <c r="P12" s="217"/>
      <c r="Q12" s="217"/>
      <c r="R12" s="217"/>
    </row>
    <row r="13" spans="1:18" ht="15.75" customHeight="1">
      <c r="A13" s="220"/>
      <c r="B13" s="442">
        <v>2008</v>
      </c>
      <c r="C13" s="442"/>
      <c r="D13" s="237"/>
      <c r="E13" s="442">
        <v>2009</v>
      </c>
      <c r="F13" s="442"/>
      <c r="G13" s="237"/>
      <c r="H13" s="442">
        <v>2010</v>
      </c>
      <c r="I13" s="442"/>
      <c r="J13" s="237"/>
      <c r="K13" s="442">
        <v>2011</v>
      </c>
      <c r="L13" s="441"/>
      <c r="M13" s="217"/>
      <c r="N13" s="441">
        <v>2012</v>
      </c>
      <c r="O13" s="442"/>
      <c r="P13" s="238"/>
      <c r="Q13" s="442">
        <v>2013</v>
      </c>
      <c r="R13" s="442"/>
    </row>
    <row r="14" spans="1:18" ht="26">
      <c r="A14" s="222" t="s">
        <v>236</v>
      </c>
      <c r="B14" s="223" t="s">
        <v>1</v>
      </c>
      <c r="C14" s="224" t="s">
        <v>37</v>
      </c>
      <c r="D14" s="224"/>
      <c r="E14" s="223" t="s">
        <v>1</v>
      </c>
      <c r="F14" s="224" t="s">
        <v>37</v>
      </c>
      <c r="G14" s="224"/>
      <c r="H14" s="223" t="s">
        <v>1</v>
      </c>
      <c r="I14" s="224" t="s">
        <v>37</v>
      </c>
      <c r="J14" s="224"/>
      <c r="K14" s="223" t="s">
        <v>1</v>
      </c>
      <c r="L14" s="224" t="s">
        <v>37</v>
      </c>
      <c r="M14" s="219"/>
      <c r="N14" s="223" t="s">
        <v>1</v>
      </c>
      <c r="O14" s="224" t="s">
        <v>37</v>
      </c>
      <c r="P14" s="217"/>
      <c r="Q14" s="223" t="s">
        <v>1</v>
      </c>
      <c r="R14" s="224" t="s">
        <v>37</v>
      </c>
    </row>
    <row r="15" spans="1:18" ht="7.5" customHeight="1">
      <c r="A15" s="225"/>
      <c r="B15" s="225"/>
      <c r="C15" s="226"/>
      <c r="D15" s="225"/>
      <c r="E15" s="225"/>
      <c r="F15" s="226"/>
      <c r="G15" s="225"/>
      <c r="H15" s="239"/>
      <c r="I15" s="239"/>
      <c r="J15" s="225"/>
      <c r="K15" s="239"/>
      <c r="L15" s="239"/>
      <c r="M15" s="217"/>
      <c r="N15" s="239"/>
      <c r="O15" s="239"/>
      <c r="P15" s="238"/>
      <c r="Q15" s="239"/>
      <c r="R15" s="239"/>
    </row>
    <row r="16" spans="1:18">
      <c r="A16" s="227" t="s">
        <v>237</v>
      </c>
      <c r="B16" s="230">
        <v>39</v>
      </c>
      <c r="C16" s="229">
        <v>11.504424778761061</v>
      </c>
      <c r="D16" s="240"/>
      <c r="E16" s="230">
        <v>44</v>
      </c>
      <c r="F16" s="229">
        <v>11.733333333333333</v>
      </c>
      <c r="G16" s="240"/>
      <c r="H16" s="230">
        <v>34</v>
      </c>
      <c r="I16" s="229">
        <v>10.559006211180124</v>
      </c>
      <c r="J16" s="240"/>
      <c r="K16" s="230">
        <v>21</v>
      </c>
      <c r="L16" s="229">
        <v>6.2686567164179099</v>
      </c>
      <c r="M16" s="217"/>
      <c r="N16" s="230">
        <v>38</v>
      </c>
      <c r="O16" s="229">
        <v>12.751677852348994</v>
      </c>
      <c r="P16" s="217"/>
      <c r="Q16" s="230">
        <v>33</v>
      </c>
      <c r="R16" s="229">
        <v>12.222222222222221</v>
      </c>
    </row>
    <row r="17" spans="1:20">
      <c r="A17" s="227" t="s">
        <v>238</v>
      </c>
      <c r="B17" s="230">
        <v>300</v>
      </c>
      <c r="C17" s="229">
        <v>88.495575221238937</v>
      </c>
      <c r="D17" s="240"/>
      <c r="E17" s="230">
        <v>331</v>
      </c>
      <c r="F17" s="229">
        <v>88.266666666666666</v>
      </c>
      <c r="G17" s="240"/>
      <c r="H17" s="230">
        <v>288</v>
      </c>
      <c r="I17" s="229">
        <v>89.440993788819881</v>
      </c>
      <c r="J17" s="240"/>
      <c r="K17" s="230">
        <v>314</v>
      </c>
      <c r="L17" s="229">
        <v>93.731343283582092</v>
      </c>
      <c r="M17" s="217"/>
      <c r="N17" s="230">
        <v>260</v>
      </c>
      <c r="O17" s="229">
        <v>87.24832214765101</v>
      </c>
      <c r="P17" s="217"/>
      <c r="Q17" s="230">
        <v>237</v>
      </c>
      <c r="R17" s="229">
        <v>87.777777777777771</v>
      </c>
    </row>
    <row r="18" spans="1:20">
      <c r="A18" s="231" t="s">
        <v>13</v>
      </c>
      <c r="B18" s="232">
        <v>339</v>
      </c>
      <c r="C18" s="235">
        <v>100</v>
      </c>
      <c r="D18" s="235"/>
      <c r="E18" s="232">
        <v>375</v>
      </c>
      <c r="F18" s="235">
        <v>100</v>
      </c>
      <c r="G18" s="235"/>
      <c r="H18" s="232">
        <v>322</v>
      </c>
      <c r="I18" s="235">
        <v>100</v>
      </c>
      <c r="J18" s="235"/>
      <c r="K18" s="232">
        <v>335</v>
      </c>
      <c r="L18" s="235">
        <v>100</v>
      </c>
      <c r="M18" s="219"/>
      <c r="N18" s="232">
        <v>298</v>
      </c>
      <c r="O18" s="235">
        <v>100</v>
      </c>
      <c r="P18" s="219"/>
      <c r="Q18" s="232">
        <v>270</v>
      </c>
      <c r="R18" s="235">
        <v>100</v>
      </c>
    </row>
    <row r="19" spans="1:20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</row>
    <row r="20" spans="1:20" ht="13.5" customHeight="1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</row>
    <row r="21" spans="1:20">
      <c r="A21" s="215" t="s">
        <v>305</v>
      </c>
    </row>
    <row r="22" spans="1:20">
      <c r="A22" s="241"/>
      <c r="C22" s="242"/>
      <c r="D22" s="242"/>
      <c r="E22" s="242"/>
      <c r="F22" s="242"/>
      <c r="G22" s="242"/>
      <c r="H22" s="242"/>
      <c r="I22" s="242"/>
      <c r="J22" s="242"/>
      <c r="K22" s="251"/>
    </row>
    <row r="23" spans="1:20" ht="13.25" customHeight="1">
      <c r="A23" s="220"/>
      <c r="B23" s="442">
        <v>2014</v>
      </c>
      <c r="C23" s="441"/>
      <c r="E23" s="441">
        <v>2015</v>
      </c>
      <c r="F23" s="441"/>
      <c r="H23" s="441">
        <v>2016</v>
      </c>
      <c r="I23" s="441"/>
      <c r="K23" s="442">
        <v>2017</v>
      </c>
      <c r="L23" s="442"/>
      <c r="M23" s="344"/>
      <c r="N23" s="442">
        <v>2018</v>
      </c>
      <c r="O23" s="442"/>
      <c r="P23" s="344"/>
      <c r="Q23" s="442">
        <v>2019</v>
      </c>
      <c r="R23" s="442"/>
      <c r="T23" s="218" t="s">
        <v>135</v>
      </c>
    </row>
    <row r="24" spans="1:20" ht="26">
      <c r="A24" s="222" t="s">
        <v>236</v>
      </c>
      <c r="B24" s="223" t="s">
        <v>1</v>
      </c>
      <c r="C24" s="224" t="s">
        <v>37</v>
      </c>
      <c r="D24" s="242"/>
      <c r="E24" s="243" t="s">
        <v>1</v>
      </c>
      <c r="F24" s="224" t="s">
        <v>37</v>
      </c>
      <c r="G24" s="242"/>
      <c r="H24" s="243" t="s">
        <v>1</v>
      </c>
      <c r="I24" s="224" t="s">
        <v>37</v>
      </c>
      <c r="J24" s="242"/>
      <c r="K24" s="243" t="s">
        <v>1</v>
      </c>
      <c r="L24" s="224" t="s">
        <v>37</v>
      </c>
      <c r="M24" s="242"/>
      <c r="N24" s="243" t="s">
        <v>1</v>
      </c>
      <c r="O24" s="224" t="s">
        <v>37</v>
      </c>
      <c r="P24" s="242"/>
      <c r="Q24" s="243" t="s">
        <v>1</v>
      </c>
      <c r="R24" s="224" t="s">
        <v>37</v>
      </c>
    </row>
    <row r="25" spans="1:20">
      <c r="A25" s="225"/>
      <c r="B25" s="239"/>
      <c r="C25" s="239"/>
      <c r="E25" s="239"/>
      <c r="F25" s="239"/>
      <c r="H25" s="239"/>
      <c r="I25" s="239"/>
      <c r="K25" s="239"/>
      <c r="L25" s="239"/>
      <c r="N25" s="239"/>
      <c r="O25" s="239"/>
      <c r="Q25" s="239"/>
      <c r="R25" s="239"/>
    </row>
    <row r="26" spans="1:20">
      <c r="A26" s="227" t="s">
        <v>237</v>
      </c>
      <c r="B26" s="230">
        <v>48</v>
      </c>
      <c r="C26" s="229">
        <v>19.512195121951219</v>
      </c>
      <c r="E26" s="230">
        <v>44</v>
      </c>
      <c r="F26" s="229">
        <v>20.85308056872038</v>
      </c>
      <c r="H26" s="230">
        <v>34</v>
      </c>
      <c r="I26" s="229">
        <v>15.96244131455399</v>
      </c>
      <c r="K26" s="230">
        <v>36</v>
      </c>
      <c r="L26" s="229">
        <v>21.686746987951807</v>
      </c>
      <c r="N26" s="230">
        <v>34</v>
      </c>
      <c r="O26" s="229">
        <v>25</v>
      </c>
      <c r="Q26" s="230">
        <v>40</v>
      </c>
      <c r="R26" s="229">
        <v>32.258064516129032</v>
      </c>
    </row>
    <row r="27" spans="1:20">
      <c r="A27" s="227" t="s">
        <v>238</v>
      </c>
      <c r="B27" s="230">
        <v>198</v>
      </c>
      <c r="C27" s="229">
        <v>80.487804878048792</v>
      </c>
      <c r="E27" s="230">
        <v>167</v>
      </c>
      <c r="F27" s="229">
        <v>79.146919431279613</v>
      </c>
      <c r="H27" s="230">
        <v>179</v>
      </c>
      <c r="I27" s="229">
        <v>84.037558685446015</v>
      </c>
      <c r="K27" s="230">
        <v>130</v>
      </c>
      <c r="L27" s="229">
        <v>78.313253012048193</v>
      </c>
      <c r="N27" s="230">
        <v>102</v>
      </c>
      <c r="O27" s="229">
        <v>75</v>
      </c>
      <c r="Q27" s="230">
        <v>84</v>
      </c>
      <c r="R27" s="229">
        <v>67.741935483870961</v>
      </c>
    </row>
    <row r="28" spans="1:20">
      <c r="A28" s="231" t="s">
        <v>13</v>
      </c>
      <c r="B28" s="232">
        <v>246</v>
      </c>
      <c r="C28" s="235">
        <v>100</v>
      </c>
      <c r="D28" s="242"/>
      <c r="E28" s="232">
        <v>211</v>
      </c>
      <c r="F28" s="235">
        <v>100</v>
      </c>
      <c r="G28" s="242"/>
      <c r="H28" s="232">
        <v>213</v>
      </c>
      <c r="I28" s="235">
        <v>100</v>
      </c>
      <c r="J28" s="242"/>
      <c r="K28" s="232">
        <v>166</v>
      </c>
      <c r="L28" s="235">
        <v>100</v>
      </c>
      <c r="M28" s="242"/>
      <c r="N28" s="232">
        <v>136</v>
      </c>
      <c r="O28" s="235">
        <v>100</v>
      </c>
      <c r="P28" s="242"/>
      <c r="Q28" s="232">
        <v>124</v>
      </c>
      <c r="R28" s="235">
        <v>100</v>
      </c>
    </row>
    <row r="30" spans="1:20">
      <c r="B30" s="244"/>
      <c r="E30" s="244"/>
      <c r="H30" s="244"/>
      <c r="K30" s="244"/>
      <c r="N30" s="244"/>
      <c r="O30" s="244"/>
    </row>
    <row r="31" spans="1:20">
      <c r="O31" s="244"/>
    </row>
  </sheetData>
  <mergeCells count="18">
    <mergeCell ref="B3:C3"/>
    <mergeCell ref="E3:F3"/>
    <mergeCell ref="H3:I3"/>
    <mergeCell ref="K3:L3"/>
    <mergeCell ref="N3:O3"/>
    <mergeCell ref="B23:C23"/>
    <mergeCell ref="E23:F23"/>
    <mergeCell ref="H23:I23"/>
    <mergeCell ref="B13:C13"/>
    <mergeCell ref="E13:F13"/>
    <mergeCell ref="H13:I13"/>
    <mergeCell ref="N13:O13"/>
    <mergeCell ref="Q13:R13"/>
    <mergeCell ref="Q3:R3"/>
    <mergeCell ref="K23:L23"/>
    <mergeCell ref="K13:L13"/>
    <mergeCell ref="N23:O23"/>
    <mergeCell ref="Q23:R23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2">
    <tabColor rgb="FF92D050"/>
  </sheetPr>
  <dimension ref="A1:C11"/>
  <sheetViews>
    <sheetView zoomScaleNormal="100" workbookViewId="0">
      <selection activeCell="D11" sqref="D11"/>
    </sheetView>
  </sheetViews>
  <sheetFormatPr baseColWidth="10" defaultColWidth="8.83203125" defaultRowHeight="12"/>
  <cols>
    <col min="1" max="1" width="22" style="4" customWidth="1"/>
    <col min="2" max="3" width="21" style="4" customWidth="1"/>
    <col min="4" max="255" width="8.83203125" style="4"/>
    <col min="256" max="256" width="22" style="4" customWidth="1"/>
    <col min="257" max="259" width="16.5" style="4" customWidth="1"/>
    <col min="260" max="511" width="8.83203125" style="4"/>
    <col min="512" max="512" width="22" style="4" customWidth="1"/>
    <col min="513" max="515" width="16.5" style="4" customWidth="1"/>
    <col min="516" max="767" width="8.83203125" style="4"/>
    <col min="768" max="768" width="22" style="4" customWidth="1"/>
    <col min="769" max="771" width="16.5" style="4" customWidth="1"/>
    <col min="772" max="1023" width="8.83203125" style="4"/>
    <col min="1024" max="1024" width="22" style="4" customWidth="1"/>
    <col min="1025" max="1027" width="16.5" style="4" customWidth="1"/>
    <col min="1028" max="1279" width="8.83203125" style="4"/>
    <col min="1280" max="1280" width="22" style="4" customWidth="1"/>
    <col min="1281" max="1283" width="16.5" style="4" customWidth="1"/>
    <col min="1284" max="1535" width="8.83203125" style="4"/>
    <col min="1536" max="1536" width="22" style="4" customWidth="1"/>
    <col min="1537" max="1539" width="16.5" style="4" customWidth="1"/>
    <col min="1540" max="1791" width="8.83203125" style="4"/>
    <col min="1792" max="1792" width="22" style="4" customWidth="1"/>
    <col min="1793" max="1795" width="16.5" style="4" customWidth="1"/>
    <col min="1796" max="2047" width="8.83203125" style="4"/>
    <col min="2048" max="2048" width="22" style="4" customWidth="1"/>
    <col min="2049" max="2051" width="16.5" style="4" customWidth="1"/>
    <col min="2052" max="2303" width="8.83203125" style="4"/>
    <col min="2304" max="2304" width="22" style="4" customWidth="1"/>
    <col min="2305" max="2307" width="16.5" style="4" customWidth="1"/>
    <col min="2308" max="2559" width="8.83203125" style="4"/>
    <col min="2560" max="2560" width="22" style="4" customWidth="1"/>
    <col min="2561" max="2563" width="16.5" style="4" customWidth="1"/>
    <col min="2564" max="2815" width="8.83203125" style="4"/>
    <col min="2816" max="2816" width="22" style="4" customWidth="1"/>
    <col min="2817" max="2819" width="16.5" style="4" customWidth="1"/>
    <col min="2820" max="3071" width="8.83203125" style="4"/>
    <col min="3072" max="3072" width="22" style="4" customWidth="1"/>
    <col min="3073" max="3075" width="16.5" style="4" customWidth="1"/>
    <col min="3076" max="3327" width="8.83203125" style="4"/>
    <col min="3328" max="3328" width="22" style="4" customWidth="1"/>
    <col min="3329" max="3331" width="16.5" style="4" customWidth="1"/>
    <col min="3332" max="3583" width="8.83203125" style="4"/>
    <col min="3584" max="3584" width="22" style="4" customWidth="1"/>
    <col min="3585" max="3587" width="16.5" style="4" customWidth="1"/>
    <col min="3588" max="3839" width="8.83203125" style="4"/>
    <col min="3840" max="3840" width="22" style="4" customWidth="1"/>
    <col min="3841" max="3843" width="16.5" style="4" customWidth="1"/>
    <col min="3844" max="4095" width="8.83203125" style="4"/>
    <col min="4096" max="4096" width="22" style="4" customWidth="1"/>
    <col min="4097" max="4099" width="16.5" style="4" customWidth="1"/>
    <col min="4100" max="4351" width="8.83203125" style="4"/>
    <col min="4352" max="4352" width="22" style="4" customWidth="1"/>
    <col min="4353" max="4355" width="16.5" style="4" customWidth="1"/>
    <col min="4356" max="4607" width="8.83203125" style="4"/>
    <col min="4608" max="4608" width="22" style="4" customWidth="1"/>
    <col min="4609" max="4611" width="16.5" style="4" customWidth="1"/>
    <col min="4612" max="4863" width="8.83203125" style="4"/>
    <col min="4864" max="4864" width="22" style="4" customWidth="1"/>
    <col min="4865" max="4867" width="16.5" style="4" customWidth="1"/>
    <col min="4868" max="5119" width="8.83203125" style="4"/>
    <col min="5120" max="5120" width="22" style="4" customWidth="1"/>
    <col min="5121" max="5123" width="16.5" style="4" customWidth="1"/>
    <col min="5124" max="5375" width="8.83203125" style="4"/>
    <col min="5376" max="5376" width="22" style="4" customWidth="1"/>
    <col min="5377" max="5379" width="16.5" style="4" customWidth="1"/>
    <col min="5380" max="5631" width="8.83203125" style="4"/>
    <col min="5632" max="5632" width="22" style="4" customWidth="1"/>
    <col min="5633" max="5635" width="16.5" style="4" customWidth="1"/>
    <col min="5636" max="5887" width="8.83203125" style="4"/>
    <col min="5888" max="5888" width="22" style="4" customWidth="1"/>
    <col min="5889" max="5891" width="16.5" style="4" customWidth="1"/>
    <col min="5892" max="6143" width="8.83203125" style="4"/>
    <col min="6144" max="6144" width="22" style="4" customWidth="1"/>
    <col min="6145" max="6147" width="16.5" style="4" customWidth="1"/>
    <col min="6148" max="6399" width="8.83203125" style="4"/>
    <col min="6400" max="6400" width="22" style="4" customWidth="1"/>
    <col min="6401" max="6403" width="16.5" style="4" customWidth="1"/>
    <col min="6404" max="6655" width="8.83203125" style="4"/>
    <col min="6656" max="6656" width="22" style="4" customWidth="1"/>
    <col min="6657" max="6659" width="16.5" style="4" customWidth="1"/>
    <col min="6660" max="6911" width="8.83203125" style="4"/>
    <col min="6912" max="6912" width="22" style="4" customWidth="1"/>
    <col min="6913" max="6915" width="16.5" style="4" customWidth="1"/>
    <col min="6916" max="7167" width="8.83203125" style="4"/>
    <col min="7168" max="7168" width="22" style="4" customWidth="1"/>
    <col min="7169" max="7171" width="16.5" style="4" customWidth="1"/>
    <col min="7172" max="7423" width="8.83203125" style="4"/>
    <col min="7424" max="7424" width="22" style="4" customWidth="1"/>
    <col min="7425" max="7427" width="16.5" style="4" customWidth="1"/>
    <col min="7428" max="7679" width="8.83203125" style="4"/>
    <col min="7680" max="7680" width="22" style="4" customWidth="1"/>
    <col min="7681" max="7683" width="16.5" style="4" customWidth="1"/>
    <col min="7684" max="7935" width="8.83203125" style="4"/>
    <col min="7936" max="7936" width="22" style="4" customWidth="1"/>
    <col min="7937" max="7939" width="16.5" style="4" customWidth="1"/>
    <col min="7940" max="8191" width="8.83203125" style="4"/>
    <col min="8192" max="8192" width="22" style="4" customWidth="1"/>
    <col min="8193" max="8195" width="16.5" style="4" customWidth="1"/>
    <col min="8196" max="8447" width="8.83203125" style="4"/>
    <col min="8448" max="8448" width="22" style="4" customWidth="1"/>
    <col min="8449" max="8451" width="16.5" style="4" customWidth="1"/>
    <col min="8452" max="8703" width="8.83203125" style="4"/>
    <col min="8704" max="8704" width="22" style="4" customWidth="1"/>
    <col min="8705" max="8707" width="16.5" style="4" customWidth="1"/>
    <col min="8708" max="8959" width="8.83203125" style="4"/>
    <col min="8960" max="8960" width="22" style="4" customWidth="1"/>
    <col min="8961" max="8963" width="16.5" style="4" customWidth="1"/>
    <col min="8964" max="9215" width="8.83203125" style="4"/>
    <col min="9216" max="9216" width="22" style="4" customWidth="1"/>
    <col min="9217" max="9219" width="16.5" style="4" customWidth="1"/>
    <col min="9220" max="9471" width="8.83203125" style="4"/>
    <col min="9472" max="9472" width="22" style="4" customWidth="1"/>
    <col min="9473" max="9475" width="16.5" style="4" customWidth="1"/>
    <col min="9476" max="9727" width="8.83203125" style="4"/>
    <col min="9728" max="9728" width="22" style="4" customWidth="1"/>
    <col min="9729" max="9731" width="16.5" style="4" customWidth="1"/>
    <col min="9732" max="9983" width="8.83203125" style="4"/>
    <col min="9984" max="9984" width="22" style="4" customWidth="1"/>
    <col min="9985" max="9987" width="16.5" style="4" customWidth="1"/>
    <col min="9988" max="10239" width="8.83203125" style="4"/>
    <col min="10240" max="10240" width="22" style="4" customWidth="1"/>
    <col min="10241" max="10243" width="16.5" style="4" customWidth="1"/>
    <col min="10244" max="10495" width="8.83203125" style="4"/>
    <col min="10496" max="10496" width="22" style="4" customWidth="1"/>
    <col min="10497" max="10499" width="16.5" style="4" customWidth="1"/>
    <col min="10500" max="10751" width="8.83203125" style="4"/>
    <col min="10752" max="10752" width="22" style="4" customWidth="1"/>
    <col min="10753" max="10755" width="16.5" style="4" customWidth="1"/>
    <col min="10756" max="11007" width="8.83203125" style="4"/>
    <col min="11008" max="11008" width="22" style="4" customWidth="1"/>
    <col min="11009" max="11011" width="16.5" style="4" customWidth="1"/>
    <col min="11012" max="11263" width="8.83203125" style="4"/>
    <col min="11264" max="11264" width="22" style="4" customWidth="1"/>
    <col min="11265" max="11267" width="16.5" style="4" customWidth="1"/>
    <col min="11268" max="11519" width="8.83203125" style="4"/>
    <col min="11520" max="11520" width="22" style="4" customWidth="1"/>
    <col min="11521" max="11523" width="16.5" style="4" customWidth="1"/>
    <col min="11524" max="11775" width="8.83203125" style="4"/>
    <col min="11776" max="11776" width="22" style="4" customWidth="1"/>
    <col min="11777" max="11779" width="16.5" style="4" customWidth="1"/>
    <col min="11780" max="12031" width="8.83203125" style="4"/>
    <col min="12032" max="12032" width="22" style="4" customWidth="1"/>
    <col min="12033" max="12035" width="16.5" style="4" customWidth="1"/>
    <col min="12036" max="12287" width="8.83203125" style="4"/>
    <col min="12288" max="12288" width="22" style="4" customWidth="1"/>
    <col min="12289" max="12291" width="16.5" style="4" customWidth="1"/>
    <col min="12292" max="12543" width="8.83203125" style="4"/>
    <col min="12544" max="12544" width="22" style="4" customWidth="1"/>
    <col min="12545" max="12547" width="16.5" style="4" customWidth="1"/>
    <col min="12548" max="12799" width="8.83203125" style="4"/>
    <col min="12800" max="12800" width="22" style="4" customWidth="1"/>
    <col min="12801" max="12803" width="16.5" style="4" customWidth="1"/>
    <col min="12804" max="13055" width="8.83203125" style="4"/>
    <col min="13056" max="13056" width="22" style="4" customWidth="1"/>
    <col min="13057" max="13059" width="16.5" style="4" customWidth="1"/>
    <col min="13060" max="13311" width="8.83203125" style="4"/>
    <col min="13312" max="13312" width="22" style="4" customWidth="1"/>
    <col min="13313" max="13315" width="16.5" style="4" customWidth="1"/>
    <col min="13316" max="13567" width="8.83203125" style="4"/>
    <col min="13568" max="13568" width="22" style="4" customWidth="1"/>
    <col min="13569" max="13571" width="16.5" style="4" customWidth="1"/>
    <col min="13572" max="13823" width="8.83203125" style="4"/>
    <col min="13824" max="13824" width="22" style="4" customWidth="1"/>
    <col min="13825" max="13827" width="16.5" style="4" customWidth="1"/>
    <col min="13828" max="14079" width="8.83203125" style="4"/>
    <col min="14080" max="14080" width="22" style="4" customWidth="1"/>
    <col min="14081" max="14083" width="16.5" style="4" customWidth="1"/>
    <col min="14084" max="14335" width="8.83203125" style="4"/>
    <col min="14336" max="14336" width="22" style="4" customWidth="1"/>
    <col min="14337" max="14339" width="16.5" style="4" customWidth="1"/>
    <col min="14340" max="14591" width="8.83203125" style="4"/>
    <col min="14592" max="14592" width="22" style="4" customWidth="1"/>
    <col min="14593" max="14595" width="16.5" style="4" customWidth="1"/>
    <col min="14596" max="14847" width="8.83203125" style="4"/>
    <col min="14848" max="14848" width="22" style="4" customWidth="1"/>
    <col min="14849" max="14851" width="16.5" style="4" customWidth="1"/>
    <col min="14852" max="15103" width="8.83203125" style="4"/>
    <col min="15104" max="15104" width="22" style="4" customWidth="1"/>
    <col min="15105" max="15107" width="16.5" style="4" customWidth="1"/>
    <col min="15108" max="15359" width="8.83203125" style="4"/>
    <col min="15360" max="15360" width="22" style="4" customWidth="1"/>
    <col min="15361" max="15363" width="16.5" style="4" customWidth="1"/>
    <col min="15364" max="15615" width="8.83203125" style="4"/>
    <col min="15616" max="15616" width="22" style="4" customWidth="1"/>
    <col min="15617" max="15619" width="16.5" style="4" customWidth="1"/>
    <col min="15620" max="15871" width="8.83203125" style="4"/>
    <col min="15872" max="15872" width="22" style="4" customWidth="1"/>
    <col min="15873" max="15875" width="16.5" style="4" customWidth="1"/>
    <col min="15876" max="16127" width="8.83203125" style="4"/>
    <col min="16128" max="16128" width="22" style="4" customWidth="1"/>
    <col min="16129" max="16131" width="16.5" style="4" customWidth="1"/>
    <col min="16132" max="16384" width="8.83203125" style="4"/>
  </cols>
  <sheetData>
    <row r="1" spans="1:3" ht="16.5" customHeight="1">
      <c r="A1" s="71" t="s">
        <v>306</v>
      </c>
    </row>
    <row r="2" spans="1:3">
      <c r="B2" s="21"/>
      <c r="C2" s="21"/>
    </row>
    <row r="3" spans="1:3" ht="15" customHeight="1">
      <c r="A3" s="72"/>
      <c r="B3" s="73" t="s">
        <v>97</v>
      </c>
      <c r="C3" s="73"/>
    </row>
    <row r="4" spans="1:3" ht="15" customHeight="1">
      <c r="A4" s="212" t="s">
        <v>99</v>
      </c>
      <c r="B4" s="76" t="s">
        <v>100</v>
      </c>
      <c r="C4" s="76" t="s">
        <v>101</v>
      </c>
    </row>
    <row r="5" spans="1:3" ht="7.5" customHeight="1">
      <c r="A5" s="68"/>
      <c r="B5" s="77"/>
      <c r="C5" s="77"/>
    </row>
    <row r="6" spans="1:3">
      <c r="A6" s="78" t="s">
        <v>102</v>
      </c>
      <c r="B6" s="79">
        <v>4</v>
      </c>
      <c r="C6" s="79">
        <v>14</v>
      </c>
    </row>
    <row r="7" spans="1:3">
      <c r="A7" s="80" t="s">
        <v>103</v>
      </c>
      <c r="B7" s="79">
        <v>1</v>
      </c>
      <c r="C7" s="79">
        <v>0</v>
      </c>
    </row>
    <row r="8" spans="1:3">
      <c r="A8" s="81" t="s">
        <v>13</v>
      </c>
      <c r="B8" s="26">
        <v>5</v>
      </c>
      <c r="C8" s="26">
        <v>14</v>
      </c>
    </row>
    <row r="11" spans="1:3">
      <c r="C11" s="11"/>
    </row>
  </sheetData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5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3">
    <tabColor rgb="FF92D050"/>
  </sheetPr>
  <dimension ref="A1:N15"/>
  <sheetViews>
    <sheetView zoomScaleNormal="100" workbookViewId="0">
      <selection activeCell="K17" sqref="K17"/>
    </sheetView>
  </sheetViews>
  <sheetFormatPr baseColWidth="10" defaultColWidth="9.1640625" defaultRowHeight="13"/>
  <cols>
    <col min="1" max="1" width="9.6640625" style="218" customWidth="1"/>
    <col min="2" max="3" width="10.1640625" style="218" customWidth="1"/>
    <col min="4" max="4" width="0.83203125" style="218" customWidth="1"/>
    <col min="5" max="6" width="9.83203125" style="218" customWidth="1"/>
    <col min="7" max="7" width="0.83203125" style="218" customWidth="1"/>
    <col min="8" max="9" width="9.83203125" style="218" customWidth="1"/>
    <col min="10" max="10" width="0.83203125" style="218" customWidth="1"/>
    <col min="11" max="12" width="6.83203125" style="218" customWidth="1"/>
    <col min="13" max="16384" width="9.1640625" style="218"/>
  </cols>
  <sheetData>
    <row r="1" spans="1:14" ht="17.25" customHeight="1">
      <c r="A1" s="245" t="s">
        <v>307</v>
      </c>
      <c r="B1" s="217"/>
      <c r="C1" s="217"/>
      <c r="D1" s="217"/>
      <c r="E1" s="217"/>
      <c r="F1" s="217"/>
      <c r="G1" s="217"/>
      <c r="H1" s="217"/>
      <c r="I1" s="217"/>
    </row>
    <row r="2" spans="1:14">
      <c r="A2" s="217"/>
      <c r="B2" s="217"/>
      <c r="C2" s="217"/>
      <c r="D2" s="217"/>
      <c r="E2" s="217"/>
      <c r="F2" s="217"/>
      <c r="G2" s="219"/>
      <c r="H2" s="217"/>
      <c r="I2" s="217"/>
    </row>
    <row r="3" spans="1:14" ht="13.5" customHeight="1">
      <c r="A3" s="220"/>
      <c r="B3" s="442">
        <v>2017</v>
      </c>
      <c r="C3" s="442"/>
      <c r="D3" s="217"/>
      <c r="E3" s="442">
        <v>2018</v>
      </c>
      <c r="F3" s="442"/>
      <c r="G3" s="217"/>
      <c r="H3" s="442">
        <v>2019</v>
      </c>
      <c r="I3" s="442"/>
    </row>
    <row r="4" spans="1:14" ht="26">
      <c r="A4" s="222" t="s">
        <v>239</v>
      </c>
      <c r="B4" s="223" t="s">
        <v>1</v>
      </c>
      <c r="C4" s="224" t="s">
        <v>37</v>
      </c>
      <c r="D4" s="219"/>
      <c r="E4" s="223" t="s">
        <v>1</v>
      </c>
      <c r="F4" s="224" t="s">
        <v>37</v>
      </c>
      <c r="G4" s="219"/>
      <c r="H4" s="223" t="s">
        <v>1</v>
      </c>
      <c r="I4" s="224" t="s">
        <v>37</v>
      </c>
    </row>
    <row r="5" spans="1:14" ht="7.5" customHeight="1">
      <c r="A5" s="225"/>
      <c r="B5" s="374"/>
      <c r="C5" s="374"/>
      <c r="D5" s="217"/>
      <c r="E5" s="444"/>
      <c r="F5" s="444"/>
      <c r="G5" s="217"/>
      <c r="H5" s="444"/>
      <c r="I5" s="444"/>
    </row>
    <row r="6" spans="1:14">
      <c r="A6" s="227">
        <v>1</v>
      </c>
      <c r="B6" s="225">
        <v>134</v>
      </c>
      <c r="C6" s="229">
        <v>80.722891566265062</v>
      </c>
      <c r="D6" s="217"/>
      <c r="E6" s="225">
        <v>114</v>
      </c>
      <c r="F6" s="229">
        <v>83.82352941176471</v>
      </c>
      <c r="G6" s="217"/>
      <c r="H6" s="225">
        <v>103</v>
      </c>
      <c r="I6" s="229">
        <v>83.064516129032256</v>
      </c>
    </row>
    <row r="7" spans="1:14">
      <c r="A7" s="227">
        <v>2</v>
      </c>
      <c r="B7" s="225">
        <v>30</v>
      </c>
      <c r="C7" s="229">
        <v>18.072289156626507</v>
      </c>
      <c r="D7" s="217"/>
      <c r="E7" s="225">
        <v>21</v>
      </c>
      <c r="F7" s="229">
        <v>15.441176470588236</v>
      </c>
      <c r="G7" s="217"/>
      <c r="H7" s="225">
        <v>20</v>
      </c>
      <c r="I7" s="229">
        <v>16.129032258064516</v>
      </c>
    </row>
    <row r="8" spans="1:14">
      <c r="A8" s="246">
        <v>3</v>
      </c>
      <c r="B8" s="225">
        <v>2</v>
      </c>
      <c r="C8" s="229">
        <v>1.2048192771084338</v>
      </c>
      <c r="D8" s="217"/>
      <c r="E8" s="225">
        <v>1</v>
      </c>
      <c r="F8" s="229">
        <v>0.73529411764705876</v>
      </c>
      <c r="G8" s="217"/>
      <c r="H8" s="225">
        <v>1</v>
      </c>
      <c r="I8" s="229">
        <v>0.80645161290322576</v>
      </c>
    </row>
    <row r="9" spans="1:14">
      <c r="A9" s="231" t="s">
        <v>13</v>
      </c>
      <c r="B9" s="231">
        <v>166</v>
      </c>
      <c r="C9" s="233">
        <v>100</v>
      </c>
      <c r="D9" s="219"/>
      <c r="E9" s="231">
        <v>136</v>
      </c>
      <c r="F9" s="233">
        <v>100</v>
      </c>
      <c r="G9" s="219"/>
      <c r="H9" s="231">
        <v>124</v>
      </c>
      <c r="I9" s="233">
        <v>100</v>
      </c>
    </row>
    <row r="10" spans="1:14">
      <c r="M10"/>
      <c r="N10"/>
    </row>
    <row r="12" spans="1:14">
      <c r="H12" s="244"/>
    </row>
    <row r="13" spans="1:14">
      <c r="H13" s="244"/>
    </row>
    <row r="14" spans="1:14">
      <c r="H14" s="244"/>
    </row>
    <row r="15" spans="1:14">
      <c r="F15" s="218" t="s">
        <v>263</v>
      </c>
    </row>
  </sheetData>
  <mergeCells count="5">
    <mergeCell ref="B3:C3"/>
    <mergeCell ref="E3:F3"/>
    <mergeCell ref="E5:F5"/>
    <mergeCell ref="H3:I3"/>
    <mergeCell ref="H5:I5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>
    <tabColor rgb="FF92D050"/>
  </sheetPr>
  <dimension ref="A1:I23"/>
  <sheetViews>
    <sheetView zoomScaleNormal="100" workbookViewId="0">
      <selection activeCell="K17" sqref="K17"/>
    </sheetView>
  </sheetViews>
  <sheetFormatPr baseColWidth="10" defaultColWidth="9.1640625" defaultRowHeight="13"/>
  <cols>
    <col min="1" max="1" width="11.5" style="218" customWidth="1"/>
    <col min="2" max="3" width="10.5" style="218" customWidth="1"/>
    <col min="4" max="4" width="0.83203125" style="218" customWidth="1"/>
    <col min="5" max="6" width="10.5" style="218" customWidth="1"/>
    <col min="7" max="7" width="0.83203125" style="218" customWidth="1"/>
    <col min="8" max="9" width="11.1640625" style="218" customWidth="1"/>
    <col min="10" max="16384" width="9.1640625" style="218"/>
  </cols>
  <sheetData>
    <row r="1" spans="1:9" ht="15.75" customHeight="1">
      <c r="A1" s="215" t="s">
        <v>240</v>
      </c>
      <c r="B1" s="217"/>
      <c r="C1" s="217"/>
      <c r="D1" s="217"/>
      <c r="E1" s="217"/>
      <c r="F1" s="217"/>
    </row>
    <row r="2" spans="1:9" ht="15.75" customHeight="1">
      <c r="A2" s="215" t="s">
        <v>308</v>
      </c>
      <c r="B2" s="217"/>
      <c r="C2" s="217"/>
      <c r="D2" s="217"/>
      <c r="E2" s="217"/>
      <c r="F2" s="217"/>
    </row>
    <row r="3" spans="1:9" ht="15.75" customHeight="1">
      <c r="A3" s="217"/>
      <c r="B3" s="217"/>
      <c r="C3" s="217"/>
      <c r="D3" s="219"/>
      <c r="E3" s="217"/>
      <c r="F3" s="217"/>
      <c r="G3" s="242"/>
    </row>
    <row r="4" spans="1:9" ht="14.25" customHeight="1">
      <c r="A4" s="220"/>
      <c r="B4" s="442">
        <v>2017</v>
      </c>
      <c r="C4" s="442"/>
      <c r="E4" s="442">
        <v>2018</v>
      </c>
      <c r="F4" s="442"/>
      <c r="H4" s="442">
        <v>2019</v>
      </c>
      <c r="I4" s="442"/>
    </row>
    <row r="5" spans="1:9" ht="26">
      <c r="A5" s="222" t="s">
        <v>239</v>
      </c>
      <c r="B5" s="223" t="s">
        <v>1</v>
      </c>
      <c r="C5" s="224" t="s">
        <v>37</v>
      </c>
      <c r="D5" s="242"/>
      <c r="E5" s="223" t="s">
        <v>1</v>
      </c>
      <c r="F5" s="224" t="s">
        <v>37</v>
      </c>
      <c r="G5" s="242"/>
      <c r="H5" s="223" t="s">
        <v>1</v>
      </c>
      <c r="I5" s="224" t="s">
        <v>37</v>
      </c>
    </row>
    <row r="6" spans="1:9" ht="7.5" customHeight="1">
      <c r="A6" s="225"/>
      <c r="B6" s="225"/>
      <c r="C6" s="226"/>
      <c r="E6" s="225"/>
      <c r="F6" s="226"/>
      <c r="H6" s="225"/>
      <c r="I6" s="226"/>
    </row>
    <row r="7" spans="1:9">
      <c r="A7" s="227">
        <v>1</v>
      </c>
      <c r="B7" s="230">
        <v>99</v>
      </c>
      <c r="C7" s="229">
        <v>76.153846153846146</v>
      </c>
      <c r="E7" s="230">
        <v>81</v>
      </c>
      <c r="F7" s="229">
        <v>79.411764705882348</v>
      </c>
      <c r="H7" s="230">
        <v>64</v>
      </c>
      <c r="I7" s="229">
        <v>76.19047619047619</v>
      </c>
    </row>
    <row r="8" spans="1:9">
      <c r="A8" s="227">
        <v>2</v>
      </c>
      <c r="B8" s="230">
        <v>29</v>
      </c>
      <c r="C8" s="229">
        <v>22.30769230769231</v>
      </c>
      <c r="E8" s="230">
        <v>20</v>
      </c>
      <c r="F8" s="229">
        <v>19.607843137254903</v>
      </c>
      <c r="H8" s="230">
        <v>20</v>
      </c>
      <c r="I8" s="229">
        <v>23.809523809523807</v>
      </c>
    </row>
    <row r="9" spans="1:9">
      <c r="A9" s="246">
        <v>3</v>
      </c>
      <c r="B9" s="247">
        <v>2</v>
      </c>
      <c r="C9" s="229">
        <v>1.5384615384615385</v>
      </c>
      <c r="E9" s="247">
        <v>1</v>
      </c>
      <c r="F9" s="229">
        <v>0.98039215686274506</v>
      </c>
      <c r="H9" s="247">
        <v>0</v>
      </c>
      <c r="I9" s="229">
        <v>0</v>
      </c>
    </row>
    <row r="10" spans="1:9">
      <c r="A10" s="248" t="s">
        <v>13</v>
      </c>
      <c r="B10" s="249">
        <v>130</v>
      </c>
      <c r="C10" s="233">
        <v>100</v>
      </c>
      <c r="D10" s="242"/>
      <c r="E10" s="249">
        <v>102</v>
      </c>
      <c r="F10" s="233">
        <v>100</v>
      </c>
      <c r="G10" s="242"/>
      <c r="H10" s="249">
        <v>84</v>
      </c>
      <c r="I10" s="233">
        <v>100</v>
      </c>
    </row>
    <row r="11" spans="1:9">
      <c r="A11" s="217"/>
      <c r="B11" s="217"/>
      <c r="C11" s="217"/>
      <c r="D11" s="217"/>
      <c r="E11" s="217"/>
      <c r="F11" s="217"/>
    </row>
    <row r="12" spans="1:9">
      <c r="A12" s="217"/>
      <c r="B12" s="217"/>
      <c r="C12" s="217"/>
      <c r="D12" s="217"/>
      <c r="E12" s="217"/>
      <c r="F12" s="217"/>
    </row>
    <row r="19" spans="5:8">
      <c r="E19" s="244"/>
    </row>
    <row r="23" spans="5:8">
      <c r="H23" s="218" t="s">
        <v>135</v>
      </c>
    </row>
  </sheetData>
  <mergeCells count="3">
    <mergeCell ref="E4:F4"/>
    <mergeCell ref="H4:I4"/>
    <mergeCell ref="B4:C4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5">
    <tabColor rgb="FF92D050"/>
  </sheetPr>
  <dimension ref="A1:L33"/>
  <sheetViews>
    <sheetView zoomScaleNormal="100" workbookViewId="0">
      <selection activeCell="K17" sqref="K17"/>
    </sheetView>
  </sheetViews>
  <sheetFormatPr baseColWidth="10" defaultColWidth="9.1640625" defaultRowHeight="13"/>
  <cols>
    <col min="1" max="1" width="11.6640625" style="218" customWidth="1"/>
    <col min="2" max="3" width="10.5" style="218" customWidth="1"/>
    <col min="4" max="4" width="0.6640625" style="218" customWidth="1"/>
    <col min="5" max="6" width="11.1640625" style="218" customWidth="1"/>
    <col min="7" max="7" width="0.83203125" style="218" customWidth="1"/>
    <col min="8" max="16384" width="9.1640625" style="218"/>
  </cols>
  <sheetData>
    <row r="1" spans="1:12" ht="17.25" customHeight="1">
      <c r="A1" s="245" t="s">
        <v>309</v>
      </c>
      <c r="B1" s="239"/>
      <c r="C1" s="239"/>
      <c r="D1" s="251"/>
      <c r="E1" s="251"/>
      <c r="F1" s="251"/>
    </row>
    <row r="2" spans="1:12">
      <c r="A2" s="215"/>
      <c r="B2" s="239"/>
      <c r="C2" s="239"/>
      <c r="D2" s="251"/>
      <c r="E2" s="251"/>
      <c r="F2" s="251"/>
    </row>
    <row r="3" spans="1:12" ht="15.75" customHeight="1">
      <c r="A3" s="252"/>
      <c r="B3" s="445">
        <v>2017</v>
      </c>
      <c r="C3" s="445"/>
      <c r="D3" s="344"/>
      <c r="E3" s="445">
        <v>2018</v>
      </c>
      <c r="F3" s="445"/>
      <c r="G3" s="344"/>
      <c r="H3" s="378">
        <v>2019</v>
      </c>
      <c r="I3" s="378"/>
    </row>
    <row r="4" spans="1:12" ht="15.75" customHeight="1">
      <c r="A4" s="253" t="s">
        <v>16</v>
      </c>
      <c r="B4" s="387" t="s">
        <v>17</v>
      </c>
      <c r="C4" s="387" t="s">
        <v>18</v>
      </c>
      <c r="D4" s="242"/>
      <c r="E4" s="387" t="s">
        <v>17</v>
      </c>
      <c r="F4" s="387" t="s">
        <v>18</v>
      </c>
      <c r="G4" s="242"/>
      <c r="H4" s="387" t="s">
        <v>17</v>
      </c>
      <c r="I4" s="387" t="s">
        <v>18</v>
      </c>
    </row>
    <row r="5" spans="1:12" ht="7.5" customHeight="1">
      <c r="A5" s="225"/>
      <c r="B5" s="254"/>
      <c r="C5" s="254"/>
      <c r="D5" s="251"/>
      <c r="E5" s="254"/>
      <c r="F5" s="254"/>
      <c r="G5" s="251"/>
      <c r="H5" s="254"/>
      <c r="I5" s="254"/>
    </row>
    <row r="6" spans="1:12">
      <c r="A6" s="225" t="s">
        <v>19</v>
      </c>
      <c r="B6" s="35">
        <v>0</v>
      </c>
      <c r="C6" s="254">
        <v>0</v>
      </c>
      <c r="D6" s="251"/>
      <c r="E6" s="35">
        <v>0</v>
      </c>
      <c r="F6" s="254">
        <v>2</v>
      </c>
      <c r="G6" s="251"/>
      <c r="H6" s="35">
        <v>0</v>
      </c>
      <c r="I6" s="254">
        <v>1</v>
      </c>
      <c r="K6"/>
      <c r="L6" s="69"/>
    </row>
    <row r="7" spans="1:12">
      <c r="A7" s="225" t="s">
        <v>20</v>
      </c>
      <c r="B7" s="35">
        <v>4</v>
      </c>
      <c r="C7" s="254">
        <v>10</v>
      </c>
      <c r="D7" s="251"/>
      <c r="E7" s="35">
        <v>4</v>
      </c>
      <c r="F7" s="254">
        <v>8</v>
      </c>
      <c r="G7" s="251"/>
      <c r="H7" s="35">
        <v>2</v>
      </c>
      <c r="I7" s="254">
        <v>8</v>
      </c>
      <c r="J7" s="69"/>
      <c r="K7"/>
      <c r="L7" s="69"/>
    </row>
    <row r="8" spans="1:12">
      <c r="A8" s="254" t="s">
        <v>21</v>
      </c>
      <c r="B8" s="35">
        <v>20</v>
      </c>
      <c r="C8" s="254">
        <v>27</v>
      </c>
      <c r="D8" s="251"/>
      <c r="E8" s="35">
        <v>19</v>
      </c>
      <c r="F8" s="254">
        <v>20</v>
      </c>
      <c r="G8" s="251"/>
      <c r="H8" s="35">
        <v>21</v>
      </c>
      <c r="I8" s="254">
        <v>21</v>
      </c>
      <c r="J8" s="69"/>
      <c r="K8"/>
      <c r="L8" s="69"/>
    </row>
    <row r="9" spans="1:12">
      <c r="A9" s="225" t="s">
        <v>22</v>
      </c>
      <c r="B9" s="35">
        <v>45</v>
      </c>
      <c r="C9" s="254">
        <v>62</v>
      </c>
      <c r="D9" s="251"/>
      <c r="E9" s="35">
        <v>30</v>
      </c>
      <c r="F9" s="254">
        <v>39</v>
      </c>
      <c r="G9" s="251"/>
      <c r="H9" s="35">
        <v>39</v>
      </c>
      <c r="I9" s="254">
        <v>38</v>
      </c>
      <c r="J9" s="69"/>
      <c r="K9"/>
      <c r="L9" s="69"/>
    </row>
    <row r="10" spans="1:12">
      <c r="A10" s="225" t="s">
        <v>23</v>
      </c>
      <c r="B10" s="35">
        <v>67</v>
      </c>
      <c r="C10" s="254">
        <v>50</v>
      </c>
      <c r="D10" s="251"/>
      <c r="E10" s="35">
        <v>57</v>
      </c>
      <c r="F10" s="254">
        <v>48</v>
      </c>
      <c r="G10" s="251"/>
      <c r="H10" s="35">
        <v>37</v>
      </c>
      <c r="I10" s="254">
        <v>42</v>
      </c>
      <c r="J10" s="69"/>
      <c r="K10"/>
      <c r="L10" s="69"/>
    </row>
    <row r="11" spans="1:12">
      <c r="A11" s="225" t="s">
        <v>24</v>
      </c>
      <c r="B11" s="35">
        <v>30</v>
      </c>
      <c r="C11" s="254">
        <v>17</v>
      </c>
      <c r="D11" s="251"/>
      <c r="E11" s="35">
        <v>26</v>
      </c>
      <c r="F11" s="254">
        <v>19</v>
      </c>
      <c r="G11" s="251"/>
      <c r="H11" s="35">
        <v>25</v>
      </c>
      <c r="I11" s="254">
        <v>14</v>
      </c>
      <c r="J11" s="69"/>
      <c r="K11"/>
      <c r="L11" s="69"/>
    </row>
    <row r="12" spans="1:12" s="257" customFormat="1">
      <c r="A12" s="255" t="s">
        <v>13</v>
      </c>
      <c r="B12" s="320">
        <v>166</v>
      </c>
      <c r="C12" s="320">
        <v>166</v>
      </c>
      <c r="D12" s="343"/>
      <c r="E12" s="320">
        <v>136</v>
      </c>
      <c r="F12" s="320">
        <v>136</v>
      </c>
      <c r="G12" s="343"/>
      <c r="H12" s="320">
        <v>124</v>
      </c>
      <c r="I12" s="320">
        <v>124</v>
      </c>
      <c r="J12" s="69"/>
    </row>
    <row r="13" spans="1:12" s="257" customFormat="1">
      <c r="A13" s="225"/>
      <c r="B13" s="254"/>
      <c r="C13" s="254"/>
      <c r="D13" s="256"/>
      <c r="E13" s="256"/>
      <c r="F13" s="256"/>
    </row>
    <row r="14" spans="1:12" s="257" customFormat="1">
      <c r="A14" s="258"/>
      <c r="B14" s="254"/>
      <c r="C14" s="254"/>
      <c r="D14" s="256"/>
      <c r="E14" s="256"/>
      <c r="F14" s="256"/>
    </row>
    <row r="15" spans="1:12" s="257" customFormat="1">
      <c r="A15" s="258"/>
      <c r="B15" s="254"/>
      <c r="C15" s="254"/>
      <c r="D15" s="256"/>
      <c r="E15" s="256"/>
      <c r="F15" s="256"/>
    </row>
    <row r="16" spans="1:12" s="257" customFormat="1">
      <c r="A16" s="259"/>
      <c r="B16" s="254"/>
      <c r="C16" s="254"/>
      <c r="D16" s="256"/>
      <c r="E16" s="256"/>
      <c r="F16" s="256"/>
    </row>
    <row r="17" spans="1:9" s="257" customFormat="1" ht="17.25" customHeight="1">
      <c r="A17" s="215" t="s">
        <v>310</v>
      </c>
      <c r="B17" s="254"/>
      <c r="C17" s="254"/>
      <c r="D17" s="256"/>
      <c r="E17" s="256"/>
      <c r="F17" s="256"/>
    </row>
    <row r="18" spans="1:9" s="257" customFormat="1">
      <c r="A18" s="255"/>
      <c r="B18" s="254"/>
      <c r="C18" s="254"/>
      <c r="D18" s="256"/>
      <c r="E18" s="256"/>
      <c r="F18" s="256"/>
    </row>
    <row r="19" spans="1:9" s="257" customFormat="1" ht="14.25" customHeight="1">
      <c r="A19" s="252"/>
      <c r="B19" s="444">
        <v>2017</v>
      </c>
      <c r="C19" s="444"/>
      <c r="D19" s="345"/>
      <c r="E19" s="444">
        <v>2018</v>
      </c>
      <c r="F19" s="444"/>
      <c r="G19" s="345"/>
      <c r="H19" s="444">
        <v>2019</v>
      </c>
      <c r="I19" s="444"/>
    </row>
    <row r="20" spans="1:9" ht="14.25" customHeight="1">
      <c r="A20" s="253" t="s">
        <v>16</v>
      </c>
      <c r="B20" s="387" t="s">
        <v>17</v>
      </c>
      <c r="C20" s="387" t="s">
        <v>18</v>
      </c>
      <c r="D20" s="242"/>
      <c r="E20" s="387" t="s">
        <v>17</v>
      </c>
      <c r="F20" s="387" t="s">
        <v>18</v>
      </c>
      <c r="G20" s="242"/>
      <c r="H20" s="387" t="s">
        <v>17</v>
      </c>
      <c r="I20" s="387" t="s">
        <v>18</v>
      </c>
    </row>
    <row r="21" spans="1:9" ht="7.5" customHeight="1">
      <c r="A21" s="225"/>
      <c r="B21" s="239"/>
      <c r="C21" s="239"/>
      <c r="E21" s="239"/>
      <c r="F21" s="239"/>
      <c r="H21" s="239"/>
      <c r="I21" s="239"/>
    </row>
    <row r="22" spans="1:9">
      <c r="A22" s="225" t="s">
        <v>19</v>
      </c>
      <c r="B22" s="260">
        <v>0</v>
      </c>
      <c r="C22" s="260">
        <v>0</v>
      </c>
      <c r="E22" s="260">
        <v>0</v>
      </c>
      <c r="F22" s="260">
        <v>1.4705882352941175</v>
      </c>
      <c r="H22" s="260">
        <v>0</v>
      </c>
      <c r="I22" s="260">
        <v>0.80645161290322576</v>
      </c>
    </row>
    <row r="23" spans="1:9">
      <c r="A23" s="225" t="s">
        <v>20</v>
      </c>
      <c r="B23" s="260">
        <v>2.4096385542168677</v>
      </c>
      <c r="C23" s="260">
        <v>6.024096385542169</v>
      </c>
      <c r="E23" s="260">
        <v>2.9411764705882351</v>
      </c>
      <c r="F23" s="260">
        <v>5.8823529411764701</v>
      </c>
      <c r="H23" s="260">
        <v>1.6129032258064515</v>
      </c>
      <c r="I23" s="260">
        <v>6.4516129032258061</v>
      </c>
    </row>
    <row r="24" spans="1:9">
      <c r="A24" s="254" t="s">
        <v>21</v>
      </c>
      <c r="B24" s="260">
        <v>12.048192771084338</v>
      </c>
      <c r="C24" s="260">
        <v>16.265060240963855</v>
      </c>
      <c r="E24" s="260">
        <v>13.970588235294118</v>
      </c>
      <c r="F24" s="260">
        <v>14.705882352941178</v>
      </c>
      <c r="H24" s="260">
        <v>16.93548387096774</v>
      </c>
      <c r="I24" s="260">
        <v>16.93548387096774</v>
      </c>
    </row>
    <row r="25" spans="1:9">
      <c r="A25" s="225" t="s">
        <v>22</v>
      </c>
      <c r="B25" s="260">
        <v>27.108433734939759</v>
      </c>
      <c r="C25" s="260">
        <v>37.349397590361441</v>
      </c>
      <c r="E25" s="260">
        <v>22.058823529411764</v>
      </c>
      <c r="F25" s="260">
        <v>28.676470588235293</v>
      </c>
      <c r="H25" s="260">
        <v>31.451612903225808</v>
      </c>
      <c r="I25" s="260">
        <v>30.64516129032258</v>
      </c>
    </row>
    <row r="26" spans="1:9">
      <c r="A26" s="225" t="s">
        <v>23</v>
      </c>
      <c r="B26" s="260">
        <v>40.361445783132531</v>
      </c>
      <c r="C26" s="260">
        <v>30.120481927710845</v>
      </c>
      <c r="E26" s="260">
        <v>41.911764705882355</v>
      </c>
      <c r="F26" s="260">
        <v>35.294117647058826</v>
      </c>
      <c r="H26" s="260">
        <v>29.838709677419356</v>
      </c>
      <c r="I26" s="260">
        <v>33.87096774193548</v>
      </c>
    </row>
    <row r="27" spans="1:9">
      <c r="A27" s="225" t="s">
        <v>24</v>
      </c>
      <c r="B27" s="260">
        <v>18.072289156626507</v>
      </c>
      <c r="C27" s="260">
        <v>10.240963855421686</v>
      </c>
      <c r="E27" s="260">
        <v>19.117647058823529</v>
      </c>
      <c r="F27" s="260">
        <v>13.970588235294118</v>
      </c>
      <c r="H27" s="260">
        <v>20.161290322580644</v>
      </c>
      <c r="I27" s="260">
        <v>11.29032258064516</v>
      </c>
    </row>
    <row r="28" spans="1:9">
      <c r="A28" s="255" t="s">
        <v>13</v>
      </c>
      <c r="B28" s="250">
        <v>100</v>
      </c>
      <c r="C28" s="250">
        <v>100</v>
      </c>
      <c r="D28" s="242"/>
      <c r="E28" s="235">
        <v>100</v>
      </c>
      <c r="F28" s="235">
        <v>100</v>
      </c>
      <c r="G28" s="242"/>
      <c r="H28" s="235">
        <v>100</v>
      </c>
      <c r="I28" s="235">
        <v>100</v>
      </c>
    </row>
    <row r="29" spans="1:9">
      <c r="A29" s="258"/>
    </row>
    <row r="30" spans="1:9">
      <c r="A30" s="217"/>
    </row>
    <row r="31" spans="1:9">
      <c r="A31" s="217"/>
    </row>
    <row r="32" spans="1:9">
      <c r="A32" s="217"/>
    </row>
    <row r="33" spans="1:1">
      <c r="A33" s="217"/>
    </row>
  </sheetData>
  <mergeCells count="5">
    <mergeCell ref="H19:I19"/>
    <mergeCell ref="B3:C3"/>
    <mergeCell ref="B19:C19"/>
    <mergeCell ref="E3:F3"/>
    <mergeCell ref="E19:F19"/>
  </mergeCells>
  <printOptions horizontalCentered="1" verticalCentered="1"/>
  <pageMargins left="0.39370078740157483" right="0.19685039370078741" top="0.98425196850393704" bottom="0.98425196850393704" header="0.51181102362204722" footer="0.51181102362204722"/>
  <pageSetup paperSize="9" scale="95" firstPageNumber="0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oglio36">
    <tabColor rgb="FF92D050"/>
  </sheetPr>
  <dimension ref="A1:E32"/>
  <sheetViews>
    <sheetView zoomScaleNormal="100" workbookViewId="0">
      <selection activeCell="K17" sqref="K17"/>
    </sheetView>
  </sheetViews>
  <sheetFormatPr baseColWidth="10" defaultColWidth="9.1640625" defaultRowHeight="13"/>
  <cols>
    <col min="1" max="1" width="24.5" style="218" customWidth="1"/>
    <col min="2" max="3" width="21.1640625" style="218" customWidth="1"/>
    <col min="4" max="16384" width="9.1640625" style="218"/>
  </cols>
  <sheetData>
    <row r="1" spans="1:5" s="257" customFormat="1" ht="17.25" customHeight="1">
      <c r="A1" s="261" t="s">
        <v>241</v>
      </c>
      <c r="B1" s="261"/>
      <c r="C1" s="258"/>
      <c r="D1" s="256"/>
      <c r="E1" s="256"/>
    </row>
    <row r="2" spans="1:5" s="257" customFormat="1" ht="17.25" customHeight="1">
      <c r="A2" s="261" t="s">
        <v>312</v>
      </c>
      <c r="B2" s="261"/>
      <c r="C2" s="258"/>
      <c r="D2" s="256"/>
      <c r="E2" s="256"/>
    </row>
    <row r="3" spans="1:5" s="257" customFormat="1">
      <c r="A3" s="258"/>
      <c r="B3" s="258"/>
      <c r="C3" s="258"/>
      <c r="D3" s="256"/>
      <c r="E3" s="256"/>
    </row>
    <row r="4" spans="1:5" s="225" customFormat="1" ht="16.5" customHeight="1">
      <c r="A4" s="252" t="s">
        <v>0</v>
      </c>
      <c r="B4" s="446" t="s">
        <v>242</v>
      </c>
      <c r="C4" s="446"/>
      <c r="D4" s="254"/>
      <c r="E4" s="254"/>
    </row>
    <row r="5" spans="1:5" s="225" customFormat="1" ht="16.5" customHeight="1">
      <c r="A5" s="253" t="s">
        <v>31</v>
      </c>
      <c r="B5" s="262" t="s">
        <v>243</v>
      </c>
      <c r="C5" s="262" t="s">
        <v>18</v>
      </c>
      <c r="D5" s="254"/>
      <c r="E5" s="254"/>
    </row>
    <row r="6" spans="1:5" s="225" customFormat="1" ht="7.5" customHeight="1">
      <c r="A6" s="254"/>
      <c r="B6" s="263"/>
      <c r="C6" s="263"/>
    </row>
    <row r="7" spans="1:5" s="225" customFormat="1" ht="12.75" customHeight="1">
      <c r="A7" s="246">
        <v>1999</v>
      </c>
      <c r="B7" s="254">
        <v>41.2</v>
      </c>
      <c r="C7" s="260">
        <v>39</v>
      </c>
    </row>
    <row r="8" spans="1:5" s="225" customFormat="1" ht="12.75" customHeight="1">
      <c r="A8" s="246">
        <v>2000</v>
      </c>
      <c r="B8" s="254">
        <v>41.9</v>
      </c>
      <c r="C8" s="254">
        <v>39.799999999999997</v>
      </c>
    </row>
    <row r="9" spans="1:5" s="225" customFormat="1" ht="12.75" customHeight="1">
      <c r="A9" s="246">
        <v>2001</v>
      </c>
      <c r="B9" s="264">
        <v>41.603550295857985</v>
      </c>
      <c r="C9" s="263">
        <v>39.6</v>
      </c>
    </row>
    <row r="10" spans="1:5" s="225" customFormat="1" ht="12.75" customHeight="1">
      <c r="A10" s="246">
        <v>2002</v>
      </c>
      <c r="B10" s="263">
        <v>41.2</v>
      </c>
      <c r="C10" s="263">
        <v>39.5</v>
      </c>
    </row>
    <row r="11" spans="1:5" s="225" customFormat="1" ht="12.75" customHeight="1">
      <c r="A11" s="246">
        <v>2003</v>
      </c>
      <c r="B11" s="263">
        <v>41.7</v>
      </c>
      <c r="C11" s="263">
        <v>39.9</v>
      </c>
    </row>
    <row r="12" spans="1:5" s="225" customFormat="1" ht="12.75" customHeight="1">
      <c r="A12" s="246">
        <v>2004</v>
      </c>
      <c r="B12" s="263">
        <v>42.8</v>
      </c>
      <c r="C12" s="263">
        <v>40.799999999999997</v>
      </c>
    </row>
    <row r="13" spans="1:5" s="225" customFormat="1" ht="12.75" customHeight="1">
      <c r="A13" s="246" t="s">
        <v>244</v>
      </c>
      <c r="B13" s="263" t="s">
        <v>5</v>
      </c>
      <c r="C13" s="263" t="s">
        <v>5</v>
      </c>
    </row>
    <row r="14" spans="1:5" s="225" customFormat="1" ht="12.75" customHeight="1">
      <c r="A14" s="265">
        <v>2008</v>
      </c>
      <c r="B14" s="266">
        <v>43.7</v>
      </c>
      <c r="C14" s="266">
        <v>42.3</v>
      </c>
    </row>
    <row r="15" spans="1:5" s="257" customFormat="1">
      <c r="A15" s="246">
        <v>2009</v>
      </c>
      <c r="B15" s="254">
        <v>44.4</v>
      </c>
      <c r="C15" s="254">
        <v>42.4</v>
      </c>
    </row>
    <row r="16" spans="1:5">
      <c r="A16" s="246">
        <v>2010</v>
      </c>
      <c r="B16" s="267">
        <v>44.5</v>
      </c>
      <c r="C16" s="267">
        <v>42.6</v>
      </c>
    </row>
    <row r="17" spans="1:3">
      <c r="A17" s="246">
        <v>2011</v>
      </c>
      <c r="B17" s="268">
        <v>44.4</v>
      </c>
      <c r="C17" s="268">
        <v>43.1</v>
      </c>
    </row>
    <row r="18" spans="1:3">
      <c r="A18" s="246">
        <v>2012</v>
      </c>
      <c r="B18" s="267">
        <v>44.2</v>
      </c>
      <c r="C18" s="267">
        <v>42.6</v>
      </c>
    </row>
    <row r="19" spans="1:3">
      <c r="A19" s="246">
        <v>2013</v>
      </c>
      <c r="B19" s="267">
        <v>44.7</v>
      </c>
      <c r="C19" s="267">
        <v>42.8</v>
      </c>
    </row>
    <row r="20" spans="1:3">
      <c r="A20" s="246">
        <v>2014</v>
      </c>
      <c r="B20" s="267">
        <v>44.6</v>
      </c>
      <c r="C20" s="267">
        <v>43.1</v>
      </c>
    </row>
    <row r="21" spans="1:3">
      <c r="A21" s="246">
        <v>2015</v>
      </c>
      <c r="B21" s="267">
        <v>45.6</v>
      </c>
      <c r="C21" s="267">
        <v>43.6</v>
      </c>
    </row>
    <row r="22" spans="1:3">
      <c r="A22" s="246">
        <v>2016</v>
      </c>
      <c r="B22" s="268">
        <v>45</v>
      </c>
      <c r="C22" s="268">
        <v>43.4</v>
      </c>
    </row>
    <row r="23" spans="1:3">
      <c r="A23" s="246">
        <v>2017</v>
      </c>
      <c r="B23" s="268">
        <v>45.5</v>
      </c>
      <c r="C23" s="268">
        <v>43.6</v>
      </c>
    </row>
    <row r="24" spans="1:3">
      <c r="A24" s="246">
        <v>2018</v>
      </c>
      <c r="B24" s="268">
        <v>45.7</v>
      </c>
      <c r="C24" s="268">
        <v>44.4</v>
      </c>
    </row>
    <row r="25" spans="1:3">
      <c r="A25" s="246">
        <v>2019</v>
      </c>
      <c r="B25" s="268">
        <v>45.4</v>
      </c>
      <c r="C25" s="268">
        <v>44</v>
      </c>
    </row>
    <row r="26" spans="1:3" ht="7.5" customHeight="1">
      <c r="A26" s="239"/>
      <c r="B26" s="239"/>
      <c r="C26" s="239"/>
    </row>
    <row r="27" spans="1:3">
      <c r="A27" s="447" t="s">
        <v>311</v>
      </c>
      <c r="B27" s="447"/>
      <c r="C27" s="447"/>
    </row>
    <row r="28" spans="1:3" ht="7.5" customHeight="1">
      <c r="A28" s="217"/>
      <c r="B28" s="217"/>
      <c r="C28" s="217"/>
    </row>
    <row r="29" spans="1:3">
      <c r="A29" s="269" t="s">
        <v>245</v>
      </c>
      <c r="B29" s="268">
        <v>44.3</v>
      </c>
      <c r="C29" s="268">
        <v>42.6</v>
      </c>
    </row>
    <row r="30" spans="1:3">
      <c r="A30" s="270" t="s">
        <v>246</v>
      </c>
      <c r="B30" s="379">
        <v>45.9</v>
      </c>
      <c r="C30" s="379">
        <v>44.7</v>
      </c>
    </row>
    <row r="32" spans="1:3">
      <c r="B32" s="241"/>
      <c r="C32" s="241"/>
    </row>
  </sheetData>
  <mergeCells count="2">
    <mergeCell ref="B4:C4"/>
    <mergeCell ref="A27:C2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Foglio37">
    <tabColor rgb="FF92D050"/>
  </sheetPr>
  <dimension ref="A1:U135"/>
  <sheetViews>
    <sheetView zoomScaleNormal="100" workbookViewId="0">
      <selection activeCell="K17" sqref="K17"/>
    </sheetView>
  </sheetViews>
  <sheetFormatPr baseColWidth="10" defaultColWidth="9.1640625" defaultRowHeight="13"/>
  <cols>
    <col min="1" max="1" width="19.1640625" style="171" customWidth="1"/>
    <col min="2" max="3" width="12.6640625" style="171" customWidth="1"/>
    <col min="4" max="4" width="0.83203125" style="171" customWidth="1"/>
    <col min="5" max="6" width="12.6640625" style="171" customWidth="1"/>
    <col min="7" max="7" width="0.83203125" style="171" customWidth="1"/>
    <col min="8" max="9" width="14.5" style="171" customWidth="1"/>
    <col min="10" max="10" width="0.83203125" style="171" customWidth="1"/>
    <col min="11" max="12" width="10.5" style="171" customWidth="1"/>
    <col min="13" max="13" width="0.83203125" style="171" customWidth="1"/>
    <col min="14" max="16384" width="9.1640625" style="171"/>
  </cols>
  <sheetData>
    <row r="1" spans="1:21" ht="12" customHeight="1">
      <c r="A1" s="152" t="s">
        <v>247</v>
      </c>
      <c r="B1" s="155"/>
      <c r="C1" s="155"/>
      <c r="D1" s="155"/>
      <c r="E1" s="153"/>
      <c r="F1" s="153"/>
      <c r="N1" s="348"/>
      <c r="O1" s="348"/>
    </row>
    <row r="2" spans="1:21" ht="12" customHeight="1">
      <c r="A2" s="155" t="s">
        <v>313</v>
      </c>
      <c r="B2" s="155"/>
      <c r="C2" s="155"/>
      <c r="D2" s="155"/>
      <c r="E2" s="153"/>
      <c r="F2" s="153"/>
      <c r="H2" s="172"/>
      <c r="I2" s="172"/>
      <c r="J2" s="172"/>
      <c r="K2" s="172"/>
      <c r="L2" s="172"/>
      <c r="M2" s="172"/>
      <c r="N2" s="348"/>
      <c r="O2" s="348"/>
      <c r="P2" s="172"/>
      <c r="Q2" s="172"/>
      <c r="R2" s="172"/>
      <c r="S2" s="172"/>
      <c r="T2" s="172"/>
      <c r="U2" s="172"/>
    </row>
    <row r="3" spans="1:21" ht="12" customHeight="1">
      <c r="A3" s="155"/>
      <c r="B3" s="188"/>
      <c r="C3" s="188"/>
      <c r="D3" s="188"/>
      <c r="E3" s="197"/>
      <c r="F3" s="197"/>
      <c r="G3" s="189"/>
      <c r="H3" s="189"/>
      <c r="I3" s="189"/>
      <c r="J3" s="172"/>
      <c r="K3" s="172"/>
      <c r="L3" s="172"/>
      <c r="M3" s="172"/>
      <c r="N3" s="348"/>
      <c r="O3" s="348"/>
      <c r="P3" s="172"/>
      <c r="Q3" s="172"/>
      <c r="R3" s="172"/>
      <c r="S3" s="172"/>
      <c r="T3" s="172"/>
      <c r="U3" s="172"/>
    </row>
    <row r="4" spans="1:21">
      <c r="A4" s="271"/>
      <c r="B4" s="448">
        <v>2017</v>
      </c>
      <c r="C4" s="448"/>
      <c r="E4" s="448">
        <v>2018</v>
      </c>
      <c r="F4" s="448"/>
      <c r="H4" s="448">
        <v>2019</v>
      </c>
      <c r="I4" s="448"/>
      <c r="N4" s="348"/>
      <c r="O4" s="348"/>
    </row>
    <row r="5" spans="1:21">
      <c r="A5" s="272" t="s">
        <v>0</v>
      </c>
      <c r="B5" s="187" t="s">
        <v>248</v>
      </c>
      <c r="C5" s="187" t="s">
        <v>249</v>
      </c>
      <c r="D5" s="189"/>
      <c r="E5" s="187" t="s">
        <v>248</v>
      </c>
      <c r="F5" s="187" t="s">
        <v>249</v>
      </c>
      <c r="G5" s="189"/>
      <c r="H5" s="187" t="s">
        <v>248</v>
      </c>
      <c r="I5" s="187" t="s">
        <v>249</v>
      </c>
      <c r="N5" s="348"/>
      <c r="O5" s="348"/>
    </row>
    <row r="6" spans="1:21" ht="6.75" customHeight="1">
      <c r="A6" s="153"/>
      <c r="B6" s="173"/>
      <c r="C6" s="173"/>
      <c r="E6" s="173"/>
      <c r="F6" s="173"/>
      <c r="H6" s="173"/>
      <c r="I6" s="173"/>
      <c r="N6" s="348"/>
      <c r="O6" s="348"/>
    </row>
    <row r="7" spans="1:21" ht="12.75" customHeight="1">
      <c r="A7" s="273" t="s">
        <v>250</v>
      </c>
      <c r="B7" s="321">
        <v>12</v>
      </c>
      <c r="C7" s="321">
        <v>9</v>
      </c>
      <c r="E7" s="321">
        <v>8</v>
      </c>
      <c r="F7" s="321">
        <v>13</v>
      </c>
      <c r="H7" s="69">
        <v>14</v>
      </c>
      <c r="I7" s="69">
        <v>11</v>
      </c>
      <c r="K7"/>
      <c r="L7" s="69"/>
      <c r="N7" s="348"/>
      <c r="O7" s="348"/>
    </row>
    <row r="8" spans="1:21" ht="12.75" customHeight="1">
      <c r="A8" s="273" t="s">
        <v>251</v>
      </c>
      <c r="B8" s="321">
        <v>38</v>
      </c>
      <c r="C8" s="321">
        <v>17</v>
      </c>
      <c r="E8" s="321">
        <v>19</v>
      </c>
      <c r="F8" s="321">
        <v>12</v>
      </c>
      <c r="H8" s="69">
        <v>20</v>
      </c>
      <c r="I8" s="69">
        <v>14</v>
      </c>
      <c r="K8"/>
      <c r="L8" s="69"/>
      <c r="N8" s="348"/>
      <c r="O8" s="348"/>
    </row>
    <row r="9" spans="1:21" ht="12.75" customHeight="1">
      <c r="A9" s="273" t="s">
        <v>252</v>
      </c>
      <c r="B9" s="321">
        <v>28</v>
      </c>
      <c r="C9" s="321">
        <v>6</v>
      </c>
      <c r="E9" s="321">
        <v>23</v>
      </c>
      <c r="F9" s="321">
        <v>4</v>
      </c>
      <c r="H9" s="69">
        <v>22</v>
      </c>
      <c r="I9" s="69">
        <v>10</v>
      </c>
      <c r="K9"/>
      <c r="L9" s="69"/>
      <c r="N9" s="348"/>
      <c r="O9" s="348"/>
    </row>
    <row r="10" spans="1:21" ht="12.75" customHeight="1">
      <c r="A10" s="273" t="s">
        <v>253</v>
      </c>
      <c r="B10" s="321">
        <v>19</v>
      </c>
      <c r="C10" s="321">
        <v>3</v>
      </c>
      <c r="E10" s="321">
        <v>13</v>
      </c>
      <c r="F10" s="321">
        <v>2</v>
      </c>
      <c r="H10" s="69">
        <v>12</v>
      </c>
      <c r="I10" s="69">
        <v>5</v>
      </c>
      <c r="K10"/>
      <c r="L10" s="69"/>
      <c r="N10" s="348"/>
      <c r="O10" s="348"/>
    </row>
    <row r="11" spans="1:21" ht="12.75" customHeight="1">
      <c r="A11" s="273" t="s">
        <v>254</v>
      </c>
      <c r="B11" s="321">
        <v>33</v>
      </c>
      <c r="C11" s="321">
        <v>1</v>
      </c>
      <c r="E11" s="321">
        <v>39</v>
      </c>
      <c r="F11" s="321">
        <v>3</v>
      </c>
      <c r="H11" s="69">
        <v>16</v>
      </c>
      <c r="I11" s="321">
        <v>0</v>
      </c>
      <c r="N11" s="348"/>
      <c r="O11" s="348"/>
    </row>
    <row r="12" spans="1:21" ht="12.75" customHeight="1">
      <c r="A12" s="152" t="s">
        <v>13</v>
      </c>
      <c r="B12" s="322">
        <v>130</v>
      </c>
      <c r="C12" s="322">
        <v>36</v>
      </c>
      <c r="E12" s="322">
        <v>102</v>
      </c>
      <c r="F12" s="322">
        <v>34</v>
      </c>
      <c r="H12" s="322">
        <v>84</v>
      </c>
      <c r="I12" s="322">
        <v>40</v>
      </c>
      <c r="N12" s="348"/>
      <c r="O12" s="348"/>
    </row>
    <row r="13" spans="1:21" ht="7.5" customHeight="1">
      <c r="A13" s="273"/>
      <c r="B13" s="323"/>
      <c r="C13" s="323"/>
      <c r="D13" s="172"/>
      <c r="E13" s="323"/>
      <c r="F13" s="323"/>
      <c r="G13" s="172"/>
      <c r="H13" s="323"/>
      <c r="I13" s="323"/>
      <c r="N13" s="348"/>
      <c r="O13" s="348"/>
    </row>
    <row r="14" spans="1:21">
      <c r="A14" s="274" t="s">
        <v>255</v>
      </c>
      <c r="B14" s="388">
        <v>4</v>
      </c>
      <c r="C14" s="389">
        <v>2.6</v>
      </c>
      <c r="D14" s="189"/>
      <c r="E14" s="388">
        <v>4.5999999999999996</v>
      </c>
      <c r="F14" s="389">
        <v>2.7</v>
      </c>
      <c r="G14" s="189"/>
      <c r="H14" s="388">
        <v>3.7</v>
      </c>
      <c r="I14" s="389">
        <v>2.7</v>
      </c>
      <c r="N14" s="348"/>
      <c r="O14" s="348"/>
    </row>
    <row r="15" spans="1:21">
      <c r="A15" s="153"/>
      <c r="B15" s="153"/>
      <c r="C15" s="153"/>
      <c r="D15" s="153"/>
      <c r="E15" s="153"/>
      <c r="F15" s="153"/>
      <c r="N15" s="348"/>
      <c r="O15" s="348"/>
    </row>
    <row r="16" spans="1:21">
      <c r="N16" s="348"/>
      <c r="O16" s="348"/>
    </row>
    <row r="17" spans="5:15" ht="9" customHeight="1">
      <c r="N17" s="348"/>
      <c r="O17" s="348"/>
    </row>
    <row r="18" spans="5:15" hidden="1">
      <c r="N18" s="348"/>
      <c r="O18" s="348"/>
    </row>
    <row r="19" spans="5:15">
      <c r="N19" s="348"/>
      <c r="O19" s="348"/>
    </row>
    <row r="20" spans="5:15">
      <c r="N20" s="348"/>
      <c r="O20" s="348"/>
    </row>
    <row r="21" spans="5:15">
      <c r="N21" s="348"/>
      <c r="O21" s="348"/>
    </row>
    <row r="22" spans="5:15">
      <c r="E22" s="171" t="s">
        <v>263</v>
      </c>
      <c r="N22" s="348"/>
      <c r="O22" s="348"/>
    </row>
    <row r="23" spans="5:15">
      <c r="N23" s="348"/>
      <c r="O23" s="348"/>
    </row>
    <row r="24" spans="5:15">
      <c r="N24" s="348"/>
      <c r="O24" s="348"/>
    </row>
    <row r="25" spans="5:15">
      <c r="E25" s="171" t="s">
        <v>135</v>
      </c>
      <c r="N25" s="348"/>
      <c r="O25" s="348"/>
    </row>
    <row r="26" spans="5:15">
      <c r="N26" s="348"/>
      <c r="O26" s="348"/>
    </row>
    <row r="27" spans="5:15">
      <c r="N27" s="348"/>
      <c r="O27" s="348"/>
    </row>
    <row r="28" spans="5:15">
      <c r="N28" s="348"/>
      <c r="O28" s="348"/>
    </row>
    <row r="29" spans="5:15">
      <c r="N29" s="348"/>
      <c r="O29" s="348"/>
    </row>
    <row r="30" spans="5:15">
      <c r="N30" s="348"/>
      <c r="O30" s="348"/>
    </row>
    <row r="31" spans="5:15">
      <c r="N31" s="348"/>
      <c r="O31" s="348"/>
    </row>
    <row r="32" spans="5:15">
      <c r="N32" s="348"/>
      <c r="O32" s="348"/>
    </row>
    <row r="33" spans="14:15">
      <c r="N33" s="348"/>
      <c r="O33" s="348"/>
    </row>
    <row r="34" spans="14:15">
      <c r="O34" s="348"/>
    </row>
    <row r="35" spans="14:15">
      <c r="O35" s="348"/>
    </row>
    <row r="36" spans="14:15">
      <c r="O36" s="348"/>
    </row>
    <row r="37" spans="14:15">
      <c r="O37" s="348"/>
    </row>
    <row r="38" spans="14:15">
      <c r="O38" s="348"/>
    </row>
    <row r="39" spans="14:15">
      <c r="O39" s="348"/>
    </row>
    <row r="40" spans="14:15">
      <c r="O40" s="348"/>
    </row>
    <row r="41" spans="14:15">
      <c r="O41" s="348"/>
    </row>
    <row r="42" spans="14:15">
      <c r="O42" s="348"/>
    </row>
    <row r="43" spans="14:15">
      <c r="O43" s="348"/>
    </row>
    <row r="44" spans="14:15">
      <c r="O44" s="348"/>
    </row>
    <row r="45" spans="14:15">
      <c r="O45" s="348"/>
    </row>
    <row r="46" spans="14:15">
      <c r="O46" s="348"/>
    </row>
    <row r="47" spans="14:15">
      <c r="O47" s="348"/>
    </row>
    <row r="48" spans="14:15">
      <c r="O48" s="348"/>
    </row>
    <row r="49" spans="15:15">
      <c r="O49" s="348"/>
    </row>
    <row r="50" spans="15:15">
      <c r="O50" s="348"/>
    </row>
    <row r="51" spans="15:15">
      <c r="O51" s="348"/>
    </row>
    <row r="52" spans="15:15">
      <c r="O52" s="348"/>
    </row>
    <row r="53" spans="15:15">
      <c r="O53" s="348"/>
    </row>
    <row r="54" spans="15:15">
      <c r="O54" s="348"/>
    </row>
    <row r="55" spans="15:15">
      <c r="O55" s="348"/>
    </row>
    <row r="56" spans="15:15">
      <c r="O56" s="348"/>
    </row>
    <row r="57" spans="15:15">
      <c r="O57" s="348"/>
    </row>
    <row r="58" spans="15:15">
      <c r="O58" s="348"/>
    </row>
    <row r="59" spans="15:15">
      <c r="O59" s="348"/>
    </row>
    <row r="60" spans="15:15">
      <c r="O60" s="348"/>
    </row>
    <row r="61" spans="15:15">
      <c r="O61" s="348"/>
    </row>
    <row r="62" spans="15:15">
      <c r="O62" s="348"/>
    </row>
    <row r="63" spans="15:15">
      <c r="O63" s="348"/>
    </row>
    <row r="64" spans="15:15">
      <c r="O64" s="348"/>
    </row>
    <row r="65" spans="15:15">
      <c r="O65" s="348"/>
    </row>
    <row r="66" spans="15:15">
      <c r="O66" s="348"/>
    </row>
    <row r="67" spans="15:15">
      <c r="O67" s="348"/>
    </row>
    <row r="68" spans="15:15">
      <c r="O68" s="348"/>
    </row>
    <row r="69" spans="15:15">
      <c r="O69" s="348"/>
    </row>
    <row r="70" spans="15:15">
      <c r="O70" s="348"/>
    </row>
    <row r="71" spans="15:15">
      <c r="O71" s="348"/>
    </row>
    <row r="72" spans="15:15">
      <c r="O72" s="348"/>
    </row>
    <row r="73" spans="15:15">
      <c r="O73" s="348"/>
    </row>
    <row r="74" spans="15:15">
      <c r="O74" s="348"/>
    </row>
    <row r="75" spans="15:15">
      <c r="O75" s="348"/>
    </row>
    <row r="76" spans="15:15">
      <c r="O76" s="348"/>
    </row>
    <row r="77" spans="15:15">
      <c r="O77" s="348"/>
    </row>
    <row r="78" spans="15:15">
      <c r="O78" s="348"/>
    </row>
    <row r="79" spans="15:15">
      <c r="O79" s="348"/>
    </row>
    <row r="80" spans="15:15">
      <c r="O80" s="348"/>
    </row>
    <row r="81" spans="15:15">
      <c r="O81" s="348"/>
    </row>
    <row r="82" spans="15:15">
      <c r="O82" s="348"/>
    </row>
    <row r="83" spans="15:15">
      <c r="O83" s="348"/>
    </row>
    <row r="84" spans="15:15">
      <c r="O84" s="348"/>
    </row>
    <row r="85" spans="15:15">
      <c r="O85" s="348"/>
    </row>
    <row r="86" spans="15:15">
      <c r="O86" s="348"/>
    </row>
    <row r="87" spans="15:15">
      <c r="O87" s="348"/>
    </row>
    <row r="88" spans="15:15">
      <c r="O88" s="348"/>
    </row>
    <row r="89" spans="15:15">
      <c r="O89" s="348"/>
    </row>
    <row r="90" spans="15:15">
      <c r="O90" s="348"/>
    </row>
    <row r="91" spans="15:15">
      <c r="O91" s="348"/>
    </row>
    <row r="92" spans="15:15">
      <c r="O92" s="348"/>
    </row>
    <row r="93" spans="15:15">
      <c r="O93" s="348"/>
    </row>
    <row r="94" spans="15:15">
      <c r="O94" s="348"/>
    </row>
    <row r="95" spans="15:15">
      <c r="O95" s="348"/>
    </row>
    <row r="96" spans="15:15">
      <c r="O96" s="348"/>
    </row>
    <row r="97" spans="15:15">
      <c r="O97" s="348"/>
    </row>
    <row r="98" spans="15:15">
      <c r="O98" s="348"/>
    </row>
    <row r="99" spans="15:15">
      <c r="O99" s="348"/>
    </row>
    <row r="100" spans="15:15">
      <c r="O100" s="348"/>
    </row>
    <row r="101" spans="15:15">
      <c r="O101" s="348"/>
    </row>
    <row r="102" spans="15:15">
      <c r="O102" s="348"/>
    </row>
    <row r="103" spans="15:15">
      <c r="O103" s="348"/>
    </row>
    <row r="104" spans="15:15">
      <c r="O104" s="348"/>
    </row>
    <row r="105" spans="15:15">
      <c r="O105" s="348"/>
    </row>
    <row r="106" spans="15:15">
      <c r="O106" s="348"/>
    </row>
    <row r="107" spans="15:15">
      <c r="O107" s="348"/>
    </row>
    <row r="108" spans="15:15">
      <c r="O108" s="348"/>
    </row>
    <row r="109" spans="15:15">
      <c r="O109" s="348"/>
    </row>
    <row r="110" spans="15:15">
      <c r="O110" s="348"/>
    </row>
    <row r="111" spans="15:15">
      <c r="O111" s="348"/>
    </row>
    <row r="112" spans="15:15">
      <c r="O112" s="348"/>
    </row>
    <row r="113" spans="15:15">
      <c r="O113" s="348"/>
    </row>
    <row r="114" spans="15:15">
      <c r="O114" s="348"/>
    </row>
    <row r="115" spans="15:15">
      <c r="O115" s="348"/>
    </row>
    <row r="116" spans="15:15">
      <c r="O116" s="348"/>
    </row>
    <row r="117" spans="15:15">
      <c r="O117" s="348"/>
    </row>
    <row r="118" spans="15:15">
      <c r="O118" s="348"/>
    </row>
    <row r="119" spans="15:15">
      <c r="O119" s="348"/>
    </row>
    <row r="120" spans="15:15">
      <c r="O120" s="348"/>
    </row>
    <row r="121" spans="15:15">
      <c r="O121" s="348"/>
    </row>
    <row r="122" spans="15:15">
      <c r="O122" s="348"/>
    </row>
    <row r="123" spans="15:15">
      <c r="O123" s="348"/>
    </row>
    <row r="124" spans="15:15">
      <c r="O124" s="348"/>
    </row>
    <row r="125" spans="15:15">
      <c r="O125" s="348"/>
    </row>
    <row r="126" spans="15:15">
      <c r="O126" s="348"/>
    </row>
    <row r="127" spans="15:15">
      <c r="O127" s="348"/>
    </row>
    <row r="128" spans="15:15">
      <c r="O128" s="348"/>
    </row>
    <row r="129" spans="15:15">
      <c r="O129" s="348"/>
    </row>
    <row r="130" spans="15:15">
      <c r="O130" s="348"/>
    </row>
    <row r="131" spans="15:15">
      <c r="O131" s="348"/>
    </row>
    <row r="132" spans="15:15">
      <c r="O132" s="348"/>
    </row>
    <row r="133" spans="15:15">
      <c r="O133" s="348"/>
    </row>
    <row r="134" spans="15:15">
      <c r="O134" s="348"/>
    </row>
    <row r="135" spans="15:15">
      <c r="O135" s="348"/>
    </row>
  </sheetData>
  <sortState ref="O1:O136">
    <sortCondition ref="O1:O136"/>
  </sortState>
  <mergeCells count="3">
    <mergeCell ref="B4:C4"/>
    <mergeCell ref="E4:F4"/>
    <mergeCell ref="H4:I4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5" firstPageNumber="0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oglio38">
    <tabColor rgb="FF92D050"/>
  </sheetPr>
  <dimension ref="A1:L107"/>
  <sheetViews>
    <sheetView zoomScaleNormal="100" workbookViewId="0">
      <selection activeCell="K17" sqref="K17"/>
    </sheetView>
  </sheetViews>
  <sheetFormatPr baseColWidth="10" defaultColWidth="9.1640625" defaultRowHeight="12"/>
  <cols>
    <col min="1" max="1" width="16.1640625" style="258" customWidth="1"/>
    <col min="2" max="3" width="10.5" style="258" customWidth="1"/>
    <col min="4" max="4" width="1" style="258" customWidth="1"/>
    <col min="5" max="6" width="10.5" style="258" customWidth="1"/>
    <col min="7" max="7" width="1.33203125" style="258" customWidth="1"/>
    <col min="8" max="9" width="12.33203125" style="258" customWidth="1"/>
    <col min="10" max="10" width="1.33203125" style="258" customWidth="1"/>
    <col min="11" max="11" width="10.5" style="258" customWidth="1"/>
    <col min="12" max="12" width="19.1640625" style="258" customWidth="1"/>
    <col min="13" max="16384" width="9.1640625" style="258"/>
  </cols>
  <sheetData>
    <row r="1" spans="1:12" ht="17.25" customHeight="1">
      <c r="A1" s="275" t="s">
        <v>314</v>
      </c>
    </row>
    <row r="2" spans="1:12">
      <c r="A2" s="276"/>
      <c r="D2" s="277"/>
      <c r="L2" s="277"/>
    </row>
    <row r="3" spans="1:12" ht="14.25" customHeight="1">
      <c r="A3" s="277"/>
      <c r="B3" s="449">
        <v>2017</v>
      </c>
      <c r="C3" s="449"/>
      <c r="D3" s="278"/>
      <c r="E3" s="449">
        <v>2018</v>
      </c>
      <c r="F3" s="449"/>
      <c r="G3" s="278"/>
      <c r="H3" s="449">
        <v>2019</v>
      </c>
      <c r="I3" s="449"/>
      <c r="J3" s="278"/>
      <c r="K3" s="450" t="s">
        <v>293</v>
      </c>
      <c r="L3" s="450"/>
    </row>
    <row r="4" spans="1:12" ht="38.25" customHeight="1">
      <c r="A4" s="279" t="s">
        <v>51</v>
      </c>
      <c r="B4" s="224" t="s">
        <v>1</v>
      </c>
      <c r="C4" s="224" t="s">
        <v>37</v>
      </c>
      <c r="D4" s="224"/>
      <c r="E4" s="224" t="s">
        <v>1</v>
      </c>
      <c r="F4" s="224" t="s">
        <v>37</v>
      </c>
      <c r="G4" s="224"/>
      <c r="H4" s="224" t="s">
        <v>1</v>
      </c>
      <c r="I4" s="224" t="s">
        <v>37</v>
      </c>
      <c r="J4" s="224"/>
      <c r="K4" s="295" t="s">
        <v>1</v>
      </c>
      <c r="L4" s="296" t="s">
        <v>235</v>
      </c>
    </row>
    <row r="5" spans="1:12" ht="7.5" customHeight="1">
      <c r="A5" s="277"/>
      <c r="K5" s="297"/>
      <c r="L5" s="298"/>
    </row>
    <row r="6" spans="1:12" ht="13.5" customHeight="1">
      <c r="A6" s="277" t="s">
        <v>52</v>
      </c>
      <c r="B6" s="310">
        <v>23</v>
      </c>
      <c r="C6" s="281">
        <v>13.939393939393941</v>
      </c>
      <c r="D6" s="281"/>
      <c r="E6" s="299">
        <v>12</v>
      </c>
      <c r="F6" s="281">
        <v>8.9552238805970141</v>
      </c>
      <c r="G6" s="281"/>
      <c r="H6" s="299">
        <v>9</v>
      </c>
      <c r="I6" s="281">
        <v>7.5</v>
      </c>
      <c r="J6" s="281"/>
      <c r="K6" s="299">
        <v>44</v>
      </c>
      <c r="L6" s="313">
        <v>10.183770772577883</v>
      </c>
    </row>
    <row r="7" spans="1:12" ht="13.5" customHeight="1">
      <c r="A7" s="277" t="s">
        <v>53</v>
      </c>
      <c r="B7" s="310">
        <v>62</v>
      </c>
      <c r="C7" s="281">
        <v>37.575757575757571</v>
      </c>
      <c r="D7" s="281"/>
      <c r="E7" s="299">
        <v>50</v>
      </c>
      <c r="F7" s="281">
        <v>37.313432835820898</v>
      </c>
      <c r="G7" s="281"/>
      <c r="H7" s="299">
        <v>38</v>
      </c>
      <c r="I7" s="281">
        <v>31.666666666666664</v>
      </c>
      <c r="J7" s="281"/>
      <c r="K7" s="299">
        <v>150</v>
      </c>
      <c r="L7" s="313">
        <v>11.746409122731182</v>
      </c>
    </row>
    <row r="8" spans="1:12" ht="13.5" customHeight="1">
      <c r="A8" s="277" t="s">
        <v>54</v>
      </c>
      <c r="B8" s="310">
        <v>5</v>
      </c>
      <c r="C8" s="281">
        <v>3.0303030303030303</v>
      </c>
      <c r="D8" s="281"/>
      <c r="E8" s="299">
        <v>7</v>
      </c>
      <c r="F8" s="281">
        <v>5.2238805970149249</v>
      </c>
      <c r="G8" s="281"/>
      <c r="H8" s="299">
        <v>7</v>
      </c>
      <c r="I8" s="281">
        <v>5.833333333333333</v>
      </c>
      <c r="J8" s="281"/>
      <c r="K8" s="299">
        <v>19</v>
      </c>
      <c r="L8" s="313">
        <v>6.931675568397397</v>
      </c>
    </row>
    <row r="9" spans="1:12" ht="13.5" customHeight="1">
      <c r="A9" s="277" t="s">
        <v>55</v>
      </c>
      <c r="B9" s="310">
        <v>17</v>
      </c>
      <c r="C9" s="281">
        <v>10.303030303030303</v>
      </c>
      <c r="D9" s="281"/>
      <c r="E9" s="299">
        <v>11</v>
      </c>
      <c r="F9" s="281">
        <v>8.2089552238805972</v>
      </c>
      <c r="G9" s="281"/>
      <c r="H9" s="299">
        <v>8</v>
      </c>
      <c r="I9" s="281">
        <v>6.666666666666667</v>
      </c>
      <c r="J9" s="281"/>
      <c r="K9" s="299">
        <v>36</v>
      </c>
      <c r="L9" s="313">
        <v>8.5811129703522546</v>
      </c>
    </row>
    <row r="10" spans="1:12" ht="13.5" customHeight="1">
      <c r="A10" s="277" t="s">
        <v>56</v>
      </c>
      <c r="B10" s="310">
        <v>16</v>
      </c>
      <c r="C10" s="281">
        <v>9.6969696969696972</v>
      </c>
      <c r="D10" s="281"/>
      <c r="E10" s="299">
        <v>10</v>
      </c>
      <c r="F10" s="281">
        <v>7.4626865671641784</v>
      </c>
      <c r="G10" s="281"/>
      <c r="H10" s="299">
        <v>20</v>
      </c>
      <c r="I10" s="281">
        <v>16.666666666666664</v>
      </c>
      <c r="J10" s="281"/>
      <c r="K10" s="299">
        <v>46</v>
      </c>
      <c r="L10" s="313">
        <v>9.3425296320668103</v>
      </c>
    </row>
    <row r="11" spans="1:12" ht="13.5" customHeight="1">
      <c r="A11" s="277" t="s">
        <v>57</v>
      </c>
      <c r="B11" s="310">
        <v>19</v>
      </c>
      <c r="C11" s="281">
        <v>11.515151515151516</v>
      </c>
      <c r="D11" s="281"/>
      <c r="E11" s="299">
        <v>20</v>
      </c>
      <c r="F11" s="281">
        <v>14.925373134328357</v>
      </c>
      <c r="G11" s="281"/>
      <c r="H11" s="299">
        <v>14</v>
      </c>
      <c r="I11" s="281">
        <v>11.666666666666666</v>
      </c>
      <c r="J11" s="281"/>
      <c r="K11" s="299">
        <v>53</v>
      </c>
      <c r="L11" s="313">
        <v>9.8446221429699179</v>
      </c>
    </row>
    <row r="12" spans="1:12" ht="13.5" customHeight="1">
      <c r="A12" s="277" t="s">
        <v>58</v>
      </c>
      <c r="B12" s="310">
        <v>6</v>
      </c>
      <c r="C12" s="281">
        <v>3.6363636363636362</v>
      </c>
      <c r="D12" s="281"/>
      <c r="E12" s="299">
        <v>13</v>
      </c>
      <c r="F12" s="281">
        <v>9.7014925373134329</v>
      </c>
      <c r="G12" s="281"/>
      <c r="H12" s="299">
        <v>5</v>
      </c>
      <c r="I12" s="281">
        <v>4.1666666666666661</v>
      </c>
      <c r="J12" s="281"/>
      <c r="K12" s="299">
        <v>24</v>
      </c>
      <c r="L12" s="313">
        <v>6.4546320052927983</v>
      </c>
    </row>
    <row r="13" spans="1:12" ht="13.5" customHeight="1">
      <c r="A13" s="277" t="s">
        <v>59</v>
      </c>
      <c r="B13" s="310">
        <v>9</v>
      </c>
      <c r="C13" s="281">
        <v>5.4545454545454541</v>
      </c>
      <c r="D13" s="281"/>
      <c r="E13" s="299">
        <v>10</v>
      </c>
      <c r="F13" s="281">
        <v>7.4626865671641784</v>
      </c>
      <c r="G13" s="281"/>
      <c r="H13" s="299">
        <v>7</v>
      </c>
      <c r="I13" s="281">
        <v>5.833333333333333</v>
      </c>
      <c r="J13" s="281"/>
      <c r="K13" s="299">
        <v>26</v>
      </c>
      <c r="L13" s="313">
        <v>7.7782364942889801</v>
      </c>
    </row>
    <row r="14" spans="1:12" ht="13.5" customHeight="1">
      <c r="A14" s="277" t="s">
        <v>60</v>
      </c>
      <c r="B14" s="310">
        <v>8</v>
      </c>
      <c r="C14" s="281">
        <v>4.8484848484848486</v>
      </c>
      <c r="D14" s="281"/>
      <c r="E14" s="299">
        <v>1</v>
      </c>
      <c r="F14" s="281">
        <v>0.74626865671641784</v>
      </c>
      <c r="G14" s="281"/>
      <c r="H14" s="299">
        <v>12</v>
      </c>
      <c r="I14" s="281">
        <v>10</v>
      </c>
      <c r="J14" s="281"/>
      <c r="K14" s="299">
        <v>21</v>
      </c>
      <c r="L14" s="313">
        <v>6.3056814189584811</v>
      </c>
    </row>
    <row r="15" spans="1:12" ht="13.5" customHeight="1">
      <c r="A15" s="282" t="s">
        <v>61</v>
      </c>
      <c r="B15" s="311">
        <v>165</v>
      </c>
      <c r="C15" s="283">
        <v>100</v>
      </c>
      <c r="D15" s="283"/>
      <c r="E15" s="346">
        <v>134</v>
      </c>
      <c r="F15" s="283">
        <v>100</v>
      </c>
      <c r="G15" s="283"/>
      <c r="H15" s="346">
        <v>120</v>
      </c>
      <c r="I15" s="283">
        <v>100</v>
      </c>
      <c r="J15" s="283"/>
      <c r="K15" s="346">
        <v>419</v>
      </c>
      <c r="L15" s="314">
        <v>9.3682826171627838</v>
      </c>
    </row>
    <row r="16" spans="1:12" ht="13.5" customHeight="1">
      <c r="A16" s="277" t="s">
        <v>62</v>
      </c>
      <c r="B16" s="310">
        <v>1</v>
      </c>
      <c r="C16" s="284" t="s">
        <v>5</v>
      </c>
      <c r="D16" s="284"/>
      <c r="E16" s="310">
        <v>2</v>
      </c>
      <c r="F16" s="284" t="s">
        <v>5</v>
      </c>
      <c r="G16" s="284"/>
      <c r="H16" s="310">
        <v>4</v>
      </c>
      <c r="I16" s="284" t="s">
        <v>5</v>
      </c>
      <c r="J16" s="284"/>
      <c r="K16" s="299">
        <v>7</v>
      </c>
      <c r="L16" s="285" t="s">
        <v>5</v>
      </c>
    </row>
    <row r="17" spans="1:12" ht="13.5" customHeight="1">
      <c r="A17" s="276" t="s">
        <v>13</v>
      </c>
      <c r="B17" s="312">
        <v>166</v>
      </c>
      <c r="C17" s="287" t="s">
        <v>5</v>
      </c>
      <c r="D17" s="287"/>
      <c r="E17" s="312">
        <v>136</v>
      </c>
      <c r="F17" s="287" t="s">
        <v>5</v>
      </c>
      <c r="G17" s="287"/>
      <c r="H17" s="312">
        <v>124</v>
      </c>
      <c r="I17" s="287" t="s">
        <v>5</v>
      </c>
      <c r="J17" s="287"/>
      <c r="K17" s="347">
        <v>426</v>
      </c>
      <c r="L17" s="288" t="s">
        <v>5</v>
      </c>
    </row>
    <row r="18" spans="1:12">
      <c r="A18" s="289" t="s">
        <v>256</v>
      </c>
      <c r="B18" s="277"/>
      <c r="C18" s="277"/>
      <c r="D18" s="277"/>
      <c r="E18" s="277"/>
      <c r="F18" s="277"/>
      <c r="G18" s="277"/>
      <c r="H18" s="277"/>
      <c r="I18" s="277"/>
      <c r="J18" s="277"/>
      <c r="K18" s="277"/>
      <c r="L18" s="277"/>
    </row>
    <row r="19" spans="1:12">
      <c r="L19" s="277"/>
    </row>
    <row r="20" spans="1:12" s="277" customFormat="1">
      <c r="A20" s="258"/>
    </row>
    <row r="21" spans="1:12" s="277" customFormat="1">
      <c r="A21" s="258"/>
    </row>
    <row r="22" spans="1:12" s="277" customFormat="1">
      <c r="A22" s="258"/>
    </row>
    <row r="23" spans="1:12" s="277" customFormat="1">
      <c r="A23" s="258"/>
    </row>
    <row r="24" spans="1:12" s="277" customFormat="1">
      <c r="A24" s="258"/>
    </row>
    <row r="25" spans="1:12" s="277" customFormat="1">
      <c r="A25" s="258"/>
    </row>
    <row r="26" spans="1:12" s="277" customFormat="1">
      <c r="A26" s="258"/>
    </row>
    <row r="27" spans="1:12" s="277" customFormat="1">
      <c r="A27" s="258"/>
    </row>
    <row r="28" spans="1:12" s="277" customFormat="1">
      <c r="A28" s="258"/>
    </row>
    <row r="29" spans="1:12" s="277" customFormat="1">
      <c r="A29" s="258"/>
    </row>
    <row r="30" spans="1:12" s="277" customFormat="1">
      <c r="A30" s="258"/>
    </row>
    <row r="31" spans="1:12" s="277" customFormat="1">
      <c r="A31" s="258"/>
    </row>
    <row r="32" spans="1:12" s="277" customFormat="1">
      <c r="A32" s="258"/>
    </row>
    <row r="33" spans="1:1" s="277" customFormat="1">
      <c r="A33" s="258"/>
    </row>
    <row r="34" spans="1:1" s="277" customFormat="1">
      <c r="A34" s="258"/>
    </row>
    <row r="35" spans="1:1" s="277" customFormat="1">
      <c r="A35" s="258"/>
    </row>
    <row r="36" spans="1:1" s="277" customFormat="1">
      <c r="A36" s="258"/>
    </row>
    <row r="37" spans="1:1" s="277" customFormat="1">
      <c r="A37" s="258"/>
    </row>
    <row r="38" spans="1:1" s="277" customFormat="1">
      <c r="A38" s="258"/>
    </row>
    <row r="39" spans="1:1" s="277" customFormat="1">
      <c r="A39" s="258"/>
    </row>
    <row r="40" spans="1:1" s="277" customFormat="1">
      <c r="A40" s="258"/>
    </row>
    <row r="41" spans="1:1" s="277" customFormat="1">
      <c r="A41" s="258"/>
    </row>
    <row r="42" spans="1:1" s="277" customFormat="1">
      <c r="A42" s="258"/>
    </row>
    <row r="43" spans="1:1" s="277" customFormat="1">
      <c r="A43" s="258"/>
    </row>
    <row r="44" spans="1:1" s="277" customFormat="1">
      <c r="A44" s="258"/>
    </row>
    <row r="45" spans="1:1" s="277" customFormat="1">
      <c r="A45" s="258"/>
    </row>
    <row r="46" spans="1:1" s="277" customFormat="1">
      <c r="A46" s="258"/>
    </row>
    <row r="47" spans="1:1" s="277" customFormat="1">
      <c r="A47" s="258"/>
    </row>
    <row r="48" spans="1:1" s="277" customFormat="1">
      <c r="A48" s="258"/>
    </row>
    <row r="49" spans="1:1" s="277" customFormat="1">
      <c r="A49" s="258"/>
    </row>
    <row r="50" spans="1:1" s="277" customFormat="1">
      <c r="A50" s="258"/>
    </row>
    <row r="51" spans="1:1" s="277" customFormat="1">
      <c r="A51" s="258"/>
    </row>
    <row r="52" spans="1:1" s="277" customFormat="1">
      <c r="A52" s="258"/>
    </row>
    <row r="53" spans="1:1" s="277" customFormat="1">
      <c r="A53" s="258"/>
    </row>
    <row r="54" spans="1:1" s="277" customFormat="1">
      <c r="A54" s="258"/>
    </row>
    <row r="55" spans="1:1" s="277" customFormat="1">
      <c r="A55" s="258"/>
    </row>
    <row r="56" spans="1:1" s="277" customFormat="1">
      <c r="A56" s="258"/>
    </row>
    <row r="57" spans="1:1" s="277" customFormat="1">
      <c r="A57" s="258"/>
    </row>
    <row r="58" spans="1:1" s="277" customFormat="1">
      <c r="A58" s="258"/>
    </row>
    <row r="59" spans="1:1" s="277" customFormat="1">
      <c r="A59" s="258"/>
    </row>
    <row r="60" spans="1:1" s="277" customFormat="1">
      <c r="A60" s="258"/>
    </row>
    <row r="61" spans="1:1" s="277" customFormat="1">
      <c r="A61" s="258"/>
    </row>
    <row r="62" spans="1:1" s="277" customFormat="1">
      <c r="A62" s="258"/>
    </row>
    <row r="63" spans="1:1" s="277" customFormat="1">
      <c r="A63" s="258"/>
    </row>
    <row r="64" spans="1:1" s="277" customFormat="1">
      <c r="A64" s="258"/>
    </row>
    <row r="65" spans="1:1" s="277" customFormat="1">
      <c r="A65" s="258"/>
    </row>
    <row r="66" spans="1:1" s="277" customFormat="1">
      <c r="A66" s="258"/>
    </row>
    <row r="67" spans="1:1" s="277" customFormat="1">
      <c r="A67" s="258"/>
    </row>
    <row r="68" spans="1:1" s="277" customFormat="1">
      <c r="A68" s="258"/>
    </row>
    <row r="69" spans="1:1" s="277" customFormat="1">
      <c r="A69" s="258"/>
    </row>
    <row r="70" spans="1:1" s="277" customFormat="1">
      <c r="A70" s="258"/>
    </row>
    <row r="71" spans="1:1" s="277" customFormat="1">
      <c r="A71" s="258"/>
    </row>
    <row r="72" spans="1:1" s="277" customFormat="1">
      <c r="A72" s="258"/>
    </row>
    <row r="73" spans="1:1" s="277" customFormat="1">
      <c r="A73" s="258"/>
    </row>
    <row r="74" spans="1:1" s="277" customFormat="1">
      <c r="A74" s="258"/>
    </row>
    <row r="75" spans="1:1" s="277" customFormat="1">
      <c r="A75" s="258"/>
    </row>
    <row r="76" spans="1:1" s="277" customFormat="1">
      <c r="A76" s="258"/>
    </row>
    <row r="77" spans="1:1" s="277" customFormat="1">
      <c r="A77" s="258"/>
    </row>
    <row r="78" spans="1:1" s="277" customFormat="1">
      <c r="A78" s="258"/>
    </row>
    <row r="79" spans="1:1" s="277" customFormat="1">
      <c r="A79" s="258"/>
    </row>
    <row r="80" spans="1:1" s="277" customFormat="1">
      <c r="A80" s="258"/>
    </row>
    <row r="81" spans="1:1" s="277" customFormat="1">
      <c r="A81" s="258"/>
    </row>
    <row r="82" spans="1:1" s="277" customFormat="1">
      <c r="A82" s="258"/>
    </row>
    <row r="83" spans="1:1" s="277" customFormat="1">
      <c r="A83" s="258"/>
    </row>
    <row r="84" spans="1:1" s="277" customFormat="1">
      <c r="A84" s="258"/>
    </row>
    <row r="85" spans="1:1" s="277" customFormat="1">
      <c r="A85" s="258"/>
    </row>
    <row r="86" spans="1:1" s="277" customFormat="1">
      <c r="A86" s="258"/>
    </row>
    <row r="87" spans="1:1" s="277" customFormat="1">
      <c r="A87" s="258"/>
    </row>
    <row r="88" spans="1:1" s="277" customFormat="1">
      <c r="A88" s="258"/>
    </row>
    <row r="89" spans="1:1" s="277" customFormat="1">
      <c r="A89" s="258"/>
    </row>
    <row r="90" spans="1:1" s="277" customFormat="1">
      <c r="A90" s="258"/>
    </row>
    <row r="91" spans="1:1" s="277" customFormat="1">
      <c r="A91" s="258"/>
    </row>
    <row r="92" spans="1:1" s="277" customFormat="1">
      <c r="A92" s="258"/>
    </row>
    <row r="93" spans="1:1" s="277" customFormat="1">
      <c r="A93" s="258"/>
    </row>
    <row r="94" spans="1:1" s="277" customFormat="1">
      <c r="A94" s="258"/>
    </row>
    <row r="95" spans="1:1" s="277" customFormat="1">
      <c r="A95" s="258"/>
    </row>
    <row r="96" spans="1:1" s="277" customFormat="1">
      <c r="A96" s="258"/>
    </row>
    <row r="97" spans="1:9" s="277" customFormat="1">
      <c r="A97" s="258"/>
    </row>
    <row r="98" spans="1:9" s="277" customFormat="1">
      <c r="A98" s="258"/>
    </row>
    <row r="99" spans="1:9" s="277" customFormat="1">
      <c r="A99" s="258"/>
    </row>
    <row r="100" spans="1:9" s="277" customFormat="1">
      <c r="A100" s="258"/>
    </row>
    <row r="101" spans="1:9" s="277" customFormat="1">
      <c r="A101" s="258"/>
    </row>
    <row r="102" spans="1:9" s="277" customFormat="1">
      <c r="A102" s="258"/>
    </row>
    <row r="103" spans="1:9" s="277" customFormat="1">
      <c r="A103" s="258"/>
    </row>
    <row r="104" spans="1:9" s="277" customFormat="1">
      <c r="A104" s="258"/>
    </row>
    <row r="105" spans="1:9" s="277" customFormat="1">
      <c r="A105" s="258"/>
    </row>
    <row r="106" spans="1:9" s="277" customFormat="1">
      <c r="A106" s="258"/>
    </row>
    <row r="107" spans="1:9" s="277" customFormat="1">
      <c r="A107" s="258"/>
      <c r="H107" s="258"/>
      <c r="I107" s="258"/>
    </row>
  </sheetData>
  <sortState ref="H21:I28">
    <sortCondition ref="H21:H28"/>
  </sortState>
  <mergeCells count="4">
    <mergeCell ref="B3:C3"/>
    <mergeCell ref="E3:F3"/>
    <mergeCell ref="K3:L3"/>
    <mergeCell ref="H3:I3"/>
  </mergeCells>
  <printOptions horizontalCentered="1" verticalCentered="1"/>
  <pageMargins left="0" right="0" top="0.98425196850393704" bottom="1.7716535433070868" header="0.51181102362204722" footer="0.51181102362204722"/>
  <pageSetup paperSize="9" scale="95" firstPageNumber="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92D050"/>
  </sheetPr>
  <dimension ref="A1:F83"/>
  <sheetViews>
    <sheetView zoomScaleNormal="100" workbookViewId="0">
      <selection activeCell="K17" sqref="K17"/>
    </sheetView>
  </sheetViews>
  <sheetFormatPr baseColWidth="10" defaultColWidth="9.1640625" defaultRowHeight="12"/>
  <cols>
    <col min="1" max="1" width="42.1640625" style="258" customWidth="1"/>
    <col min="2" max="2" width="11.33203125" style="258" customWidth="1"/>
    <col min="3" max="4" width="11.5" style="258" customWidth="1"/>
    <col min="5" max="5" width="14" style="258" customWidth="1"/>
    <col min="6" max="6" width="23.5" style="258" customWidth="1"/>
    <col min="7" max="16384" width="9.1640625" style="258"/>
  </cols>
  <sheetData>
    <row r="1" spans="1:6" ht="16.5" customHeight="1">
      <c r="A1" s="290" t="s">
        <v>319</v>
      </c>
      <c r="B1" s="290"/>
    </row>
    <row r="2" spans="1:6" ht="16.5" customHeight="1">
      <c r="A2" s="286"/>
      <c r="B2" s="286"/>
      <c r="C2" s="280"/>
      <c r="D2" s="280"/>
      <c r="E2" s="280"/>
    </row>
    <row r="3" spans="1:6" ht="13.5" customHeight="1">
      <c r="A3" s="451" t="s">
        <v>278</v>
      </c>
      <c r="B3" s="291"/>
      <c r="C3" s="291"/>
      <c r="D3" s="291"/>
      <c r="E3" s="453" t="s">
        <v>293</v>
      </c>
      <c r="F3" s="454"/>
    </row>
    <row r="4" spans="1:6" ht="32.25" customHeight="1">
      <c r="A4" s="452"/>
      <c r="B4" s="292">
        <v>2017</v>
      </c>
      <c r="C4" s="292">
        <v>2018</v>
      </c>
      <c r="D4" s="292">
        <v>2019</v>
      </c>
      <c r="E4" s="301" t="s">
        <v>7</v>
      </c>
      <c r="F4" s="302" t="s">
        <v>257</v>
      </c>
    </row>
    <row r="5" spans="1:6" ht="7.5" customHeight="1">
      <c r="A5" s="277"/>
      <c r="E5" s="297"/>
      <c r="F5" s="297"/>
    </row>
    <row r="6" spans="1:6" ht="13.5" customHeight="1">
      <c r="A6" s="293" t="s">
        <v>65</v>
      </c>
      <c r="B6" s="258">
        <v>0</v>
      </c>
      <c r="C6" s="258">
        <v>2</v>
      </c>
      <c r="D6" s="258">
        <v>2</v>
      </c>
      <c r="E6" s="297">
        <v>4</v>
      </c>
      <c r="F6" s="329">
        <v>5.914884807618372</v>
      </c>
    </row>
    <row r="7" spans="1:6" ht="13.5" customHeight="1">
      <c r="A7" s="293" t="s">
        <v>66</v>
      </c>
      <c r="B7" s="258">
        <v>10</v>
      </c>
      <c r="C7" s="258">
        <v>4</v>
      </c>
      <c r="D7" s="258">
        <v>12</v>
      </c>
      <c r="E7" s="297">
        <v>26</v>
      </c>
      <c r="F7" s="329">
        <v>12.039378027208993</v>
      </c>
    </row>
    <row r="8" spans="1:6" ht="13.5" customHeight="1">
      <c r="A8" s="293" t="s">
        <v>67</v>
      </c>
      <c r="B8" s="258">
        <v>1</v>
      </c>
      <c r="C8" s="258">
        <v>5</v>
      </c>
      <c r="D8" s="258">
        <v>2</v>
      </c>
      <c r="E8" s="297">
        <v>8</v>
      </c>
      <c r="F8" s="329">
        <v>5.1717673221881748</v>
      </c>
    </row>
    <row r="9" spans="1:6" ht="13.5" customHeight="1">
      <c r="A9" s="293" t="s">
        <v>68</v>
      </c>
      <c r="B9" s="258">
        <v>5</v>
      </c>
      <c r="C9" s="258">
        <v>8</v>
      </c>
      <c r="D9" s="258">
        <v>3</v>
      </c>
      <c r="E9" s="297">
        <v>16</v>
      </c>
      <c r="F9" s="329">
        <v>7.3685180068158784</v>
      </c>
    </row>
    <row r="10" spans="1:6" ht="13.5" customHeight="1">
      <c r="A10" s="293" t="s">
        <v>69</v>
      </c>
      <c r="B10" s="258">
        <v>9</v>
      </c>
      <c r="C10" s="258">
        <v>10</v>
      </c>
      <c r="D10" s="258">
        <v>7</v>
      </c>
      <c r="E10" s="297">
        <v>26</v>
      </c>
      <c r="F10" s="329">
        <v>7.7782364942889801</v>
      </c>
    </row>
    <row r="11" spans="1:6" ht="13.5" customHeight="1">
      <c r="A11" s="293" t="s">
        <v>272</v>
      </c>
      <c r="B11" s="258">
        <v>6</v>
      </c>
      <c r="C11" s="258">
        <v>6</v>
      </c>
      <c r="D11" s="258">
        <v>6</v>
      </c>
      <c r="E11" s="258">
        <v>18</v>
      </c>
      <c r="F11" s="329">
        <v>10.03797701303264</v>
      </c>
    </row>
    <row r="12" spans="1:6" ht="13.5" customHeight="1">
      <c r="A12" s="352" t="s">
        <v>70</v>
      </c>
      <c r="B12" s="353">
        <v>2</v>
      </c>
      <c r="C12" s="353">
        <v>0</v>
      </c>
      <c r="D12" s="258">
        <v>0</v>
      </c>
      <c r="E12" s="354">
        <v>2</v>
      </c>
      <c r="F12" s="350">
        <v>8.8008800880088014</v>
      </c>
    </row>
    <row r="13" spans="1:6" ht="13.5" customHeight="1">
      <c r="A13" s="352" t="s">
        <v>71</v>
      </c>
      <c r="B13" s="353">
        <v>4</v>
      </c>
      <c r="C13" s="353">
        <v>6</v>
      </c>
      <c r="D13" s="258">
        <v>6</v>
      </c>
      <c r="E13" s="354">
        <v>16</v>
      </c>
      <c r="F13" s="351">
        <v>10.217505140682274</v>
      </c>
    </row>
    <row r="14" spans="1:6" ht="13.5" customHeight="1">
      <c r="A14" s="293" t="s">
        <v>72</v>
      </c>
      <c r="B14" s="258">
        <v>11</v>
      </c>
      <c r="C14" s="258">
        <v>12</v>
      </c>
      <c r="D14" s="258">
        <v>6</v>
      </c>
      <c r="E14" s="297">
        <v>29</v>
      </c>
      <c r="F14" s="329">
        <v>11.179472945675473</v>
      </c>
    </row>
    <row r="15" spans="1:6" ht="13.5" customHeight="1">
      <c r="A15" s="293" t="s">
        <v>277</v>
      </c>
      <c r="B15" s="258">
        <v>6</v>
      </c>
      <c r="C15" s="258">
        <v>5</v>
      </c>
      <c r="D15" s="258">
        <v>2</v>
      </c>
      <c r="E15" s="258">
        <v>13</v>
      </c>
      <c r="F15" s="329">
        <v>7.5842434425464393</v>
      </c>
    </row>
    <row r="16" spans="1:6" ht="13.5" customHeight="1">
      <c r="A16" s="352" t="s">
        <v>73</v>
      </c>
      <c r="B16" s="353">
        <v>3</v>
      </c>
      <c r="C16" s="353">
        <v>4</v>
      </c>
      <c r="D16" s="258">
        <v>2</v>
      </c>
      <c r="E16" s="354">
        <v>9</v>
      </c>
      <c r="F16" s="355">
        <v>8.8459043462876696</v>
      </c>
    </row>
    <row r="17" spans="1:6" ht="13.5" customHeight="1">
      <c r="A17" s="352" t="s">
        <v>74</v>
      </c>
      <c r="B17" s="353">
        <v>3</v>
      </c>
      <c r="C17" s="353">
        <v>1</v>
      </c>
      <c r="D17" s="258">
        <v>0</v>
      </c>
      <c r="E17" s="354">
        <v>4</v>
      </c>
      <c r="F17" s="351">
        <v>5.7416817385812298</v>
      </c>
    </row>
    <row r="18" spans="1:6" ht="13.5" customHeight="1">
      <c r="A18" s="293" t="s">
        <v>75</v>
      </c>
      <c r="B18" s="258">
        <v>0</v>
      </c>
      <c r="C18" s="258">
        <v>1</v>
      </c>
      <c r="D18" s="258">
        <v>1</v>
      </c>
      <c r="E18" s="297">
        <v>2</v>
      </c>
      <c r="F18" s="330">
        <v>4.805843906189927</v>
      </c>
    </row>
    <row r="19" spans="1:6" ht="13.5" customHeight="1">
      <c r="A19" s="293" t="s">
        <v>76</v>
      </c>
      <c r="B19" s="258">
        <v>11</v>
      </c>
      <c r="C19" s="258">
        <v>6</v>
      </c>
      <c r="D19" s="258">
        <v>5</v>
      </c>
      <c r="E19" s="297">
        <v>22</v>
      </c>
      <c r="F19" s="330">
        <v>9.9956836820463888</v>
      </c>
    </row>
    <row r="20" spans="1:6" ht="13.5" customHeight="1">
      <c r="A20" s="293" t="s">
        <v>77</v>
      </c>
      <c r="B20" s="258">
        <v>2</v>
      </c>
      <c r="C20" s="258">
        <v>0</v>
      </c>
      <c r="D20" s="258">
        <v>4</v>
      </c>
      <c r="E20" s="297">
        <v>6</v>
      </c>
      <c r="F20" s="331">
        <v>7.4677021880367409</v>
      </c>
    </row>
    <row r="21" spans="1:6" ht="13.5" customHeight="1">
      <c r="A21" s="293" t="s">
        <v>273</v>
      </c>
      <c r="B21" s="258">
        <v>0</v>
      </c>
      <c r="C21" s="258">
        <v>1</v>
      </c>
      <c r="D21" s="258">
        <v>0</v>
      </c>
      <c r="E21" s="258">
        <v>1</v>
      </c>
      <c r="F21" s="331">
        <v>1.0672130797635055</v>
      </c>
    </row>
    <row r="22" spans="1:6" ht="13.5" customHeight="1">
      <c r="A22" s="352" t="s">
        <v>78</v>
      </c>
      <c r="B22" s="353">
        <v>0</v>
      </c>
      <c r="C22" s="353">
        <v>1</v>
      </c>
      <c r="D22" s="258">
        <v>0</v>
      </c>
      <c r="E22" s="354">
        <v>1</v>
      </c>
      <c r="F22" s="351">
        <v>1.3505118439888717</v>
      </c>
    </row>
    <row r="23" spans="1:6" ht="13.5" customHeight="1">
      <c r="A23" s="356" t="s">
        <v>79</v>
      </c>
      <c r="B23" s="353">
        <v>0</v>
      </c>
      <c r="C23" s="353">
        <v>0</v>
      </c>
      <c r="D23" s="258">
        <v>0</v>
      </c>
      <c r="E23" s="354">
        <v>0</v>
      </c>
      <c r="F23" s="355">
        <v>0</v>
      </c>
    </row>
    <row r="24" spans="1:6" ht="13.5" customHeight="1">
      <c r="A24" s="293" t="s">
        <v>80</v>
      </c>
      <c r="B24" s="258">
        <v>6</v>
      </c>
      <c r="C24" s="258">
        <v>0</v>
      </c>
      <c r="D24" s="258">
        <v>8</v>
      </c>
      <c r="E24" s="297">
        <v>14</v>
      </c>
      <c r="F24" s="329">
        <v>8.8058621882567536</v>
      </c>
    </row>
    <row r="25" spans="1:6" ht="13.5" customHeight="1">
      <c r="A25" s="293" t="s">
        <v>274</v>
      </c>
      <c r="B25" s="258">
        <v>14</v>
      </c>
      <c r="C25" s="258">
        <v>6</v>
      </c>
      <c r="D25" s="258">
        <v>6</v>
      </c>
      <c r="E25" s="258">
        <v>26</v>
      </c>
      <c r="F25" s="329">
        <v>10.60778529842556</v>
      </c>
    </row>
    <row r="26" spans="1:6" ht="13.5" customHeight="1">
      <c r="A26" s="352" t="s">
        <v>85</v>
      </c>
      <c r="B26" s="353">
        <v>11</v>
      </c>
      <c r="C26" s="353">
        <v>5</v>
      </c>
      <c r="D26" s="258">
        <v>6</v>
      </c>
      <c r="E26" s="354">
        <v>22</v>
      </c>
      <c r="F26" s="355">
        <v>13.199894400844794</v>
      </c>
    </row>
    <row r="27" spans="1:6" ht="13.5" customHeight="1">
      <c r="A27" s="352" t="s">
        <v>81</v>
      </c>
      <c r="B27" s="353">
        <v>3</v>
      </c>
      <c r="C27" s="353">
        <v>0</v>
      </c>
      <c r="D27" s="258">
        <v>0</v>
      </c>
      <c r="E27" s="354">
        <v>3</v>
      </c>
      <c r="F27" s="355">
        <v>6.9579738380183693</v>
      </c>
    </row>
    <row r="28" spans="1:6" ht="13.5" customHeight="1">
      <c r="A28" s="352" t="s">
        <v>82</v>
      </c>
      <c r="B28" s="353">
        <v>0</v>
      </c>
      <c r="C28" s="353">
        <v>1</v>
      </c>
      <c r="D28" s="258">
        <v>0</v>
      </c>
      <c r="E28" s="354">
        <v>1</v>
      </c>
      <c r="F28" s="351">
        <v>2.8313372405787254</v>
      </c>
    </row>
    <row r="29" spans="1:6" ht="13.5" customHeight="1">
      <c r="A29" s="293" t="s">
        <v>83</v>
      </c>
      <c r="B29" s="258">
        <v>3</v>
      </c>
      <c r="C29" s="258">
        <v>6</v>
      </c>
      <c r="D29" s="258">
        <v>2</v>
      </c>
      <c r="E29" s="297">
        <v>11</v>
      </c>
      <c r="F29" s="329">
        <v>9.0401051939513479</v>
      </c>
    </row>
    <row r="30" spans="1:6" ht="13.5" customHeight="1">
      <c r="A30" s="293" t="s">
        <v>84</v>
      </c>
      <c r="B30" s="258">
        <v>6</v>
      </c>
      <c r="C30" s="258">
        <v>0</v>
      </c>
      <c r="D30" s="258">
        <v>1</v>
      </c>
      <c r="E30" s="297">
        <v>7</v>
      </c>
      <c r="F30" s="329">
        <v>10.723532025062426</v>
      </c>
    </row>
    <row r="31" spans="1:6" ht="13.5" customHeight="1">
      <c r="A31" s="293" t="s">
        <v>87</v>
      </c>
      <c r="B31" s="258">
        <v>1</v>
      </c>
      <c r="C31" s="258">
        <v>0</v>
      </c>
      <c r="D31" s="258">
        <v>1</v>
      </c>
      <c r="E31" s="297">
        <v>2</v>
      </c>
      <c r="F31" s="330">
        <v>3.2526671870934165</v>
      </c>
    </row>
    <row r="32" spans="1:6" ht="13.5" customHeight="1">
      <c r="A32" s="258" t="s">
        <v>275</v>
      </c>
      <c r="B32" s="258">
        <v>4</v>
      </c>
      <c r="C32" s="258">
        <v>7</v>
      </c>
      <c r="D32" s="258">
        <v>6</v>
      </c>
      <c r="E32" s="258">
        <v>17</v>
      </c>
      <c r="F32" s="329">
        <v>7.9956353237761979</v>
      </c>
    </row>
    <row r="33" spans="1:6">
      <c r="A33" s="352" t="s">
        <v>88</v>
      </c>
      <c r="B33" s="353">
        <v>0</v>
      </c>
      <c r="C33" s="353">
        <v>0</v>
      </c>
      <c r="D33" s="258">
        <v>0</v>
      </c>
      <c r="E33" s="354">
        <v>0</v>
      </c>
      <c r="F33" s="357">
        <v>0</v>
      </c>
    </row>
    <row r="34" spans="1:6" ht="13.5" customHeight="1">
      <c r="A34" s="352" t="s">
        <v>86</v>
      </c>
      <c r="B34" s="353">
        <v>0</v>
      </c>
      <c r="C34" s="353">
        <v>1</v>
      </c>
      <c r="D34" s="258">
        <v>1</v>
      </c>
      <c r="E34" s="354">
        <v>2</v>
      </c>
      <c r="F34" s="355">
        <v>3.7090612366010158</v>
      </c>
    </row>
    <row r="35" spans="1:6" ht="13.5" customHeight="1">
      <c r="A35" s="352" t="s">
        <v>89</v>
      </c>
      <c r="B35" s="353">
        <v>4</v>
      </c>
      <c r="C35" s="353">
        <v>6</v>
      </c>
      <c r="D35" s="258">
        <v>5</v>
      </c>
      <c r="E35" s="354">
        <v>15</v>
      </c>
      <c r="F35" s="355">
        <v>10.982735140359354</v>
      </c>
    </row>
    <row r="36" spans="1:6" ht="13.5" customHeight="1">
      <c r="A36" s="293" t="s">
        <v>53</v>
      </c>
      <c r="B36" s="258">
        <v>19</v>
      </c>
      <c r="C36" s="258">
        <v>18</v>
      </c>
      <c r="D36" s="258">
        <v>22</v>
      </c>
      <c r="E36" s="297">
        <v>59</v>
      </c>
      <c r="F36" s="330">
        <v>12.185273993114286</v>
      </c>
    </row>
    <row r="37" spans="1:6" ht="13.5" customHeight="1">
      <c r="A37" s="293" t="s">
        <v>90</v>
      </c>
      <c r="B37" s="258">
        <v>14</v>
      </c>
      <c r="C37" s="258">
        <v>9</v>
      </c>
      <c r="D37" s="258">
        <v>3</v>
      </c>
      <c r="E37" s="297">
        <v>26</v>
      </c>
      <c r="F37" s="330">
        <v>9.8144687918766405</v>
      </c>
    </row>
    <row r="38" spans="1:6" ht="13.5" customHeight="1">
      <c r="A38" s="293" t="s">
        <v>91</v>
      </c>
      <c r="B38" s="258">
        <v>15</v>
      </c>
      <c r="C38" s="258">
        <v>14</v>
      </c>
      <c r="D38" s="258">
        <v>8</v>
      </c>
      <c r="E38" s="297">
        <v>37</v>
      </c>
      <c r="F38" s="330">
        <v>16.46266312496941</v>
      </c>
    </row>
    <row r="39" spans="1:6" ht="13.5" customHeight="1">
      <c r="A39" s="293" t="s">
        <v>92</v>
      </c>
      <c r="B39" s="258">
        <v>5</v>
      </c>
      <c r="C39" s="258">
        <v>4</v>
      </c>
      <c r="D39" s="258">
        <v>2</v>
      </c>
      <c r="E39" s="297">
        <v>11</v>
      </c>
      <c r="F39" s="330">
        <v>13.912075681691709</v>
      </c>
    </row>
    <row r="40" spans="1:6" ht="13.5" customHeight="1">
      <c r="A40" s="293" t="s">
        <v>276</v>
      </c>
      <c r="B40" s="258">
        <v>11</v>
      </c>
      <c r="C40" s="258">
        <v>6</v>
      </c>
      <c r="D40" s="258">
        <v>5</v>
      </c>
      <c r="E40" s="258">
        <v>22</v>
      </c>
      <c r="F40" s="330">
        <v>7.0942568765921772</v>
      </c>
    </row>
    <row r="41" spans="1:6" ht="13.5" customHeight="1">
      <c r="A41" s="352" t="s">
        <v>93</v>
      </c>
      <c r="B41" s="353">
        <v>9</v>
      </c>
      <c r="C41" s="353">
        <v>5</v>
      </c>
      <c r="D41" s="258">
        <v>3</v>
      </c>
      <c r="E41" s="354">
        <v>17</v>
      </c>
      <c r="F41" s="355">
        <v>7.5872195518184782</v>
      </c>
    </row>
    <row r="42" spans="1:6" ht="13.5" customHeight="1">
      <c r="A42" s="352" t="s">
        <v>94</v>
      </c>
      <c r="B42" s="353">
        <v>2</v>
      </c>
      <c r="C42" s="353">
        <v>1</v>
      </c>
      <c r="D42" s="258">
        <v>2</v>
      </c>
      <c r="E42" s="354">
        <v>5</v>
      </c>
      <c r="F42" s="351">
        <v>5.8106427733035826</v>
      </c>
    </row>
    <row r="43" spans="1:6" ht="13.5" customHeight="1">
      <c r="A43" s="293" t="s">
        <v>95</v>
      </c>
      <c r="B43" s="258">
        <v>6</v>
      </c>
      <c r="C43" s="258">
        <v>4</v>
      </c>
      <c r="D43" s="258">
        <v>6</v>
      </c>
      <c r="E43" s="297">
        <v>16</v>
      </c>
      <c r="F43" s="329">
        <v>7.6632756671839379</v>
      </c>
    </row>
    <row r="44" spans="1:6" ht="13.5" customHeight="1">
      <c r="A44" s="282" t="s">
        <v>61</v>
      </c>
      <c r="B44" s="282">
        <v>165</v>
      </c>
      <c r="C44" s="282">
        <v>134</v>
      </c>
      <c r="D44" s="282">
        <v>120</v>
      </c>
      <c r="E44" s="282">
        <v>419</v>
      </c>
      <c r="F44" s="315">
        <v>9.3682826171627838</v>
      </c>
    </row>
    <row r="45" spans="1:6">
      <c r="A45" s="277" t="s">
        <v>62</v>
      </c>
      <c r="B45" s="277">
        <v>1</v>
      </c>
      <c r="C45" s="277">
        <v>2</v>
      </c>
      <c r="D45" s="277">
        <v>4</v>
      </c>
      <c r="E45" s="297">
        <v>7</v>
      </c>
      <c r="F45" s="285" t="s">
        <v>5</v>
      </c>
    </row>
    <row r="46" spans="1:6">
      <c r="A46" s="276" t="s">
        <v>13</v>
      </c>
      <c r="B46" s="286">
        <v>166</v>
      </c>
      <c r="C46" s="286">
        <v>136</v>
      </c>
      <c r="D46" s="286">
        <v>124</v>
      </c>
      <c r="E46" s="300">
        <v>426</v>
      </c>
      <c r="F46" s="294" t="s">
        <v>5</v>
      </c>
    </row>
    <row r="47" spans="1:6">
      <c r="A47" s="289" t="s">
        <v>96</v>
      </c>
      <c r="B47" s="289"/>
      <c r="E47" s="297"/>
      <c r="F47" s="297"/>
    </row>
    <row r="48" spans="1:6">
      <c r="A48" s="289"/>
      <c r="B48" s="289"/>
      <c r="E48" s="297"/>
      <c r="F48" s="297"/>
    </row>
    <row r="49" spans="1:6">
      <c r="A49" s="289"/>
      <c r="B49" s="289"/>
      <c r="E49" s="297"/>
      <c r="F49" s="297"/>
    </row>
    <row r="50" spans="1:6">
      <c r="A50" s="327"/>
      <c r="B50" s="327"/>
      <c r="E50" s="297"/>
      <c r="F50" s="297"/>
    </row>
    <row r="51" spans="1:6">
      <c r="A51" s="327"/>
      <c r="B51" s="327"/>
      <c r="E51" s="297"/>
      <c r="F51" s="297"/>
    </row>
    <row r="52" spans="1:6">
      <c r="A52" s="327"/>
      <c r="B52" s="327"/>
      <c r="E52" s="297"/>
      <c r="F52" s="297"/>
    </row>
    <row r="53" spans="1:6">
      <c r="A53" s="327"/>
      <c r="B53" s="327"/>
      <c r="E53" s="297"/>
      <c r="F53" s="297"/>
    </row>
    <row r="54" spans="1:6">
      <c r="A54" s="327"/>
      <c r="B54" s="327"/>
      <c r="E54" s="297"/>
      <c r="F54" s="297"/>
    </row>
    <row r="55" spans="1:6">
      <c r="A55" s="327"/>
      <c r="B55" s="327"/>
      <c r="E55" s="297"/>
      <c r="F55" s="297"/>
    </row>
    <row r="56" spans="1:6">
      <c r="A56" s="327"/>
      <c r="B56" s="327"/>
      <c r="E56" s="297"/>
      <c r="F56" s="297"/>
    </row>
    <row r="57" spans="1:6">
      <c r="A57" s="327"/>
      <c r="B57" s="327"/>
      <c r="E57" s="297"/>
      <c r="F57" s="297"/>
    </row>
    <row r="58" spans="1:6">
      <c r="A58" s="327"/>
      <c r="B58" s="327"/>
      <c r="E58" s="297"/>
      <c r="F58" s="297"/>
    </row>
    <row r="59" spans="1:6">
      <c r="A59" s="327"/>
      <c r="B59" s="327"/>
      <c r="E59" s="297"/>
      <c r="F59" s="297"/>
    </row>
    <row r="60" spans="1:6">
      <c r="A60" s="327"/>
      <c r="B60" s="327"/>
      <c r="E60" s="297"/>
      <c r="F60" s="297"/>
    </row>
    <row r="61" spans="1:6">
      <c r="A61" s="273"/>
      <c r="B61" s="273"/>
      <c r="E61" s="297"/>
      <c r="F61" s="297"/>
    </row>
    <row r="62" spans="1:6">
      <c r="A62" s="327"/>
      <c r="B62" s="327"/>
      <c r="E62" s="297"/>
      <c r="F62" s="297"/>
    </row>
    <row r="63" spans="1:6">
      <c r="A63" s="327"/>
      <c r="B63" s="327"/>
      <c r="E63" s="297"/>
      <c r="F63" s="297"/>
    </row>
    <row r="64" spans="1:6">
      <c r="A64" s="327"/>
      <c r="B64" s="327"/>
    </row>
    <row r="65" spans="1:2">
      <c r="A65" s="327"/>
      <c r="B65" s="327"/>
    </row>
    <row r="66" spans="1:2">
      <c r="A66" s="327"/>
      <c r="B66" s="327"/>
    </row>
    <row r="67" spans="1:2">
      <c r="A67" s="327"/>
      <c r="B67" s="327"/>
    </row>
    <row r="68" spans="1:2">
      <c r="A68" s="327"/>
      <c r="B68" s="327"/>
    </row>
    <row r="69" spans="1:2">
      <c r="A69" s="327"/>
      <c r="B69" s="327"/>
    </row>
    <row r="70" spans="1:2">
      <c r="A70" s="327"/>
      <c r="B70" s="327"/>
    </row>
    <row r="71" spans="1:2">
      <c r="A71" s="327"/>
      <c r="B71" s="327"/>
    </row>
    <row r="72" spans="1:2">
      <c r="A72" s="327"/>
      <c r="B72" s="327"/>
    </row>
    <row r="73" spans="1:2">
      <c r="A73" s="327"/>
      <c r="B73" s="327"/>
    </row>
    <row r="74" spans="1:2">
      <c r="A74" s="327"/>
      <c r="B74" s="327"/>
    </row>
    <row r="75" spans="1:2">
      <c r="A75" s="327"/>
      <c r="B75" s="327"/>
    </row>
    <row r="76" spans="1:2">
      <c r="A76" s="327"/>
      <c r="B76" s="327"/>
    </row>
    <row r="77" spans="1:2">
      <c r="A77" s="327"/>
      <c r="B77" s="327"/>
    </row>
    <row r="78" spans="1:2">
      <c r="A78" s="327"/>
      <c r="B78" s="327"/>
    </row>
    <row r="79" spans="1:2">
      <c r="A79" s="327"/>
      <c r="B79" s="327"/>
    </row>
    <row r="80" spans="1:2">
      <c r="A80" s="327"/>
      <c r="B80" s="327"/>
    </row>
    <row r="81" spans="1:2">
      <c r="A81" s="327"/>
      <c r="B81" s="327"/>
    </row>
    <row r="82" spans="1:2">
      <c r="A82" s="327"/>
      <c r="B82" s="327"/>
    </row>
    <row r="83" spans="1:2">
      <c r="A83" s="327"/>
      <c r="B83" s="327"/>
    </row>
  </sheetData>
  <mergeCells count="2">
    <mergeCell ref="A3:A4"/>
    <mergeCell ref="E3:F3"/>
  </mergeCells>
  <printOptions horizontalCentered="1" verticalCentered="1"/>
  <pageMargins left="0" right="0" top="0.98425196850393704" bottom="0.98425196850393704" header="0.51181102362204722" footer="0.51181102362204722"/>
  <pageSetup paperSize="9" scale="7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>
    <tabColor rgb="FF92D050"/>
  </sheetPr>
  <dimension ref="A1:G38"/>
  <sheetViews>
    <sheetView zoomScaleNormal="100" workbookViewId="0">
      <selection activeCell="G54" sqref="G54"/>
    </sheetView>
  </sheetViews>
  <sheetFormatPr baseColWidth="10" defaultColWidth="9.1640625" defaultRowHeight="12"/>
  <cols>
    <col min="1" max="1" width="15.1640625" style="4" customWidth="1"/>
    <col min="2" max="2" width="14.5" style="4" customWidth="1"/>
    <col min="3" max="5" width="15.1640625" style="4" customWidth="1"/>
    <col min="6" max="16384" width="9.1640625" style="4"/>
  </cols>
  <sheetData>
    <row r="1" spans="1:7" ht="17.25" customHeight="1">
      <c r="A1" s="3" t="s">
        <v>280</v>
      </c>
      <c r="C1" s="5"/>
    </row>
    <row r="2" spans="1:7">
      <c r="B2" s="6"/>
    </row>
    <row r="3" spans="1:7" ht="24.75" customHeight="1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</row>
    <row r="4" spans="1:7" ht="7.5" customHeight="1"/>
    <row r="5" spans="1:7" ht="12.75" customHeight="1">
      <c r="A5" s="10">
        <v>1999</v>
      </c>
      <c r="B5" s="4">
        <v>788</v>
      </c>
      <c r="C5" s="11">
        <v>100</v>
      </c>
      <c r="D5" s="12" t="s">
        <v>5</v>
      </c>
      <c r="E5" s="12" t="s">
        <v>5</v>
      </c>
    </row>
    <row r="6" spans="1:7" ht="12.75" customHeight="1">
      <c r="A6" s="10">
        <v>2000</v>
      </c>
      <c r="B6" s="4">
        <v>909</v>
      </c>
      <c r="C6" s="11">
        <v>115.35532994923858</v>
      </c>
      <c r="D6" s="12" t="s">
        <v>5</v>
      </c>
      <c r="E6" s="12" t="s">
        <v>5</v>
      </c>
    </row>
    <row r="7" spans="1:7" ht="12.75" customHeight="1">
      <c r="A7" s="10">
        <v>2001</v>
      </c>
      <c r="B7" s="4">
        <v>691</v>
      </c>
      <c r="C7" s="11">
        <v>87.690355329949242</v>
      </c>
      <c r="D7" s="13">
        <v>100</v>
      </c>
      <c r="E7" s="12" t="s">
        <v>5</v>
      </c>
    </row>
    <row r="8" spans="1:7" ht="12.75" customHeight="1">
      <c r="A8" s="10">
        <v>2002</v>
      </c>
      <c r="B8" s="4">
        <v>776</v>
      </c>
      <c r="C8" s="11">
        <v>98.477157360406082</v>
      </c>
      <c r="D8" s="13">
        <v>112.30101302460203</v>
      </c>
      <c r="E8" s="12" t="s">
        <v>5</v>
      </c>
    </row>
    <row r="9" spans="1:7" ht="12.75" customHeight="1">
      <c r="A9" s="10">
        <v>2003</v>
      </c>
      <c r="B9" s="4">
        <v>727</v>
      </c>
      <c r="C9" s="11">
        <v>92.258883248730967</v>
      </c>
      <c r="D9" s="13">
        <v>105.20984081041969</v>
      </c>
      <c r="E9" s="12" t="s">
        <v>5</v>
      </c>
    </row>
    <row r="10" spans="1:7" ht="12.75" customHeight="1">
      <c r="A10" s="10">
        <v>2004</v>
      </c>
      <c r="B10" s="4">
        <v>857</v>
      </c>
      <c r="C10" s="11">
        <v>108.75634517766497</v>
      </c>
      <c r="D10" s="13">
        <v>124.02315484804632</v>
      </c>
      <c r="E10" s="12" t="s">
        <v>5</v>
      </c>
    </row>
    <row r="11" spans="1:7" ht="12.75" customHeight="1">
      <c r="A11" s="14">
        <v>2005</v>
      </c>
      <c r="B11" s="6">
        <v>828</v>
      </c>
      <c r="C11" s="11">
        <v>105.07614213197969</v>
      </c>
      <c r="D11" s="13">
        <v>119.82633863965269</v>
      </c>
      <c r="E11" s="12" t="s">
        <v>5</v>
      </c>
    </row>
    <row r="12" spans="1:7">
      <c r="A12" s="14">
        <v>2006</v>
      </c>
      <c r="B12" s="6">
        <v>883</v>
      </c>
      <c r="C12" s="11">
        <v>112.05583756345176</v>
      </c>
      <c r="D12" s="13">
        <v>127.78581765557165</v>
      </c>
      <c r="E12" s="13">
        <v>100</v>
      </c>
      <c r="G12" s="11"/>
    </row>
    <row r="13" spans="1:7">
      <c r="A13" s="14">
        <v>2007</v>
      </c>
      <c r="B13" s="6">
        <v>774</v>
      </c>
      <c r="C13" s="13">
        <v>98.223350253807112</v>
      </c>
      <c r="D13" s="13">
        <v>112.01157742402314</v>
      </c>
      <c r="E13" s="11">
        <v>87.65571913929783</v>
      </c>
      <c r="G13" s="11"/>
    </row>
    <row r="14" spans="1:7">
      <c r="A14" s="14">
        <v>2008</v>
      </c>
      <c r="B14" s="6">
        <v>655</v>
      </c>
      <c r="C14" s="13">
        <v>83.121827411167516</v>
      </c>
      <c r="D14" s="13">
        <v>94.790159189580308</v>
      </c>
      <c r="E14" s="11">
        <v>74.178935447338603</v>
      </c>
      <c r="G14" s="11"/>
    </row>
    <row r="15" spans="1:7">
      <c r="A15" s="14">
        <v>2009</v>
      </c>
      <c r="B15" s="6">
        <v>718</v>
      </c>
      <c r="C15" s="13">
        <v>91.116751269035532</v>
      </c>
      <c r="D15" s="13">
        <v>103.90738060781477</v>
      </c>
      <c r="E15" s="11">
        <v>81.31370328425821</v>
      </c>
      <c r="G15" s="11"/>
    </row>
    <row r="16" spans="1:7">
      <c r="A16" s="14">
        <v>2010</v>
      </c>
      <c r="B16" s="6">
        <v>664</v>
      </c>
      <c r="C16" s="13">
        <v>84.263959390862937</v>
      </c>
      <c r="D16" s="13">
        <v>96.092619392185242</v>
      </c>
      <c r="E16" s="11">
        <v>75.198187995469979</v>
      </c>
      <c r="G16" s="11"/>
    </row>
    <row r="17" spans="1:7">
      <c r="A17" s="14">
        <v>2011</v>
      </c>
      <c r="B17" s="6">
        <v>578</v>
      </c>
      <c r="C17" s="13">
        <v>73.350253807106597</v>
      </c>
      <c r="D17" s="13">
        <v>83.646888567293772</v>
      </c>
      <c r="E17" s="11">
        <v>65.458663646659105</v>
      </c>
      <c r="G17" s="11"/>
    </row>
    <row r="18" spans="1:7">
      <c r="A18" s="14">
        <v>2012</v>
      </c>
      <c r="B18" s="6">
        <v>560</v>
      </c>
      <c r="C18" s="13">
        <v>71.065989847715741</v>
      </c>
      <c r="D18" s="13">
        <v>81.041968162083933</v>
      </c>
      <c r="E18" s="11">
        <v>63.420158550396366</v>
      </c>
      <c r="G18" s="11"/>
    </row>
    <row r="19" spans="1:7">
      <c r="A19" s="14">
        <v>2013</v>
      </c>
      <c r="B19" s="6">
        <v>544</v>
      </c>
      <c r="C19" s="6">
        <v>69</v>
      </c>
      <c r="D19" s="6">
        <v>79</v>
      </c>
      <c r="E19" s="11">
        <v>61.82219705549263</v>
      </c>
      <c r="G19" s="11"/>
    </row>
    <row r="20" spans="1:7">
      <c r="A20" s="14">
        <v>2014</v>
      </c>
      <c r="B20" s="6">
        <v>498</v>
      </c>
      <c r="C20" s="6">
        <v>63</v>
      </c>
      <c r="D20" s="6">
        <v>72</v>
      </c>
      <c r="E20" s="13">
        <v>56.344280860702149</v>
      </c>
      <c r="G20" s="11"/>
    </row>
    <row r="21" spans="1:7">
      <c r="A21" s="14">
        <v>2015</v>
      </c>
      <c r="B21" s="6">
        <v>478</v>
      </c>
      <c r="C21" s="6">
        <v>61</v>
      </c>
      <c r="D21" s="6">
        <v>69</v>
      </c>
      <c r="E21" s="13">
        <v>53.996602491506223</v>
      </c>
      <c r="G21" s="11"/>
    </row>
    <row r="22" spans="1:7">
      <c r="A22" s="14">
        <v>2016</v>
      </c>
      <c r="B22" s="6">
        <v>470</v>
      </c>
      <c r="C22" s="13">
        <v>59.64467005076142</v>
      </c>
      <c r="D22" s="13">
        <v>68.017366136034724</v>
      </c>
      <c r="E22" s="13">
        <v>53.227633069082664</v>
      </c>
    </row>
    <row r="23" spans="1:7">
      <c r="A23" s="14">
        <v>2017</v>
      </c>
      <c r="B23" s="6">
        <v>466</v>
      </c>
      <c r="C23" s="13">
        <v>59.137055837563452</v>
      </c>
      <c r="D23" s="13">
        <v>67.438494934876985</v>
      </c>
      <c r="E23" s="13">
        <v>52.77463193657983</v>
      </c>
    </row>
    <row r="24" spans="1:7">
      <c r="A24" s="14">
        <v>2018</v>
      </c>
      <c r="B24" s="6">
        <v>473</v>
      </c>
      <c r="C24" s="13">
        <v>60.025380710659903</v>
      </c>
      <c r="D24" s="13">
        <v>68.451519536903035</v>
      </c>
      <c r="E24" s="13">
        <v>53.567383918459797</v>
      </c>
    </row>
    <row r="25" spans="1:7">
      <c r="A25" s="336">
        <v>2019</v>
      </c>
      <c r="B25" s="15">
        <v>436</v>
      </c>
      <c r="C25" s="201">
        <v>55.329949238578678</v>
      </c>
      <c r="D25" s="201">
        <v>63.096960926193923</v>
      </c>
      <c r="E25" s="201">
        <v>49.37712344280861</v>
      </c>
    </row>
    <row r="26" spans="1:7">
      <c r="A26" s="6"/>
      <c r="B26" s="11"/>
      <c r="D26" s="11"/>
    </row>
    <row r="27" spans="1:7">
      <c r="B27" s="11"/>
    </row>
    <row r="28" spans="1:7">
      <c r="B28" s="11"/>
    </row>
    <row r="29" spans="1:7">
      <c r="B29" s="11"/>
    </row>
    <row r="30" spans="1:7">
      <c r="B30" s="11"/>
    </row>
    <row r="31" spans="1:7">
      <c r="B31" s="11"/>
    </row>
    <row r="32" spans="1:7">
      <c r="A32" s="6"/>
      <c r="B32" s="11"/>
    </row>
    <row r="33" spans="2:2">
      <c r="B33" s="11"/>
    </row>
    <row r="34" spans="2:2">
      <c r="B34" s="11"/>
    </row>
    <row r="35" spans="2:2">
      <c r="B35" s="11"/>
    </row>
    <row r="36" spans="2:2">
      <c r="B36" s="11"/>
    </row>
    <row r="37" spans="2:2">
      <c r="B37" s="11"/>
    </row>
    <row r="38" spans="2:2">
      <c r="B38" s="11"/>
    </row>
  </sheetData>
  <printOptions horizontalCentered="1" vertic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>
    <tabColor rgb="FF92D050"/>
  </sheetPr>
  <dimension ref="A1:S36"/>
  <sheetViews>
    <sheetView zoomScaleNormal="100" workbookViewId="0">
      <selection activeCell="O53" sqref="O53"/>
    </sheetView>
  </sheetViews>
  <sheetFormatPr baseColWidth="10" defaultColWidth="9.1640625" defaultRowHeight="12"/>
  <cols>
    <col min="1" max="1" width="30.6640625" style="4" customWidth="1"/>
    <col min="2" max="3" width="9" style="4" customWidth="1"/>
    <col min="4" max="4" width="0.83203125" style="4" customWidth="1"/>
    <col min="5" max="6" width="9.1640625" style="4"/>
    <col min="7" max="7" width="0.6640625" style="4" customWidth="1"/>
    <col min="8" max="9" width="9.1640625" style="4"/>
    <col min="10" max="10" width="0.5" style="4" customWidth="1"/>
    <col min="11" max="12" width="9.1640625" style="4"/>
    <col min="13" max="13" width="0.5" style="4" customWidth="1"/>
    <col min="14" max="15" width="9.1640625" style="4"/>
    <col min="16" max="16" width="0.5" style="4" customWidth="1"/>
    <col min="17" max="18" width="9.1640625" style="4"/>
    <col min="19" max="19" width="0.5" style="4" customWidth="1"/>
    <col min="20" max="16384" width="9.1640625" style="4"/>
  </cols>
  <sheetData>
    <row r="1" spans="1:18" ht="14.25" customHeight="1">
      <c r="A1" s="3" t="s">
        <v>281</v>
      </c>
      <c r="C1" s="5"/>
    </row>
    <row r="2" spans="1:18" ht="12.75" customHeight="1">
      <c r="A2" s="15"/>
      <c r="B2" s="16"/>
      <c r="C2" s="15"/>
      <c r="D2" s="15"/>
    </row>
    <row r="3" spans="1:18" ht="15" customHeight="1">
      <c r="A3" s="394" t="s">
        <v>6</v>
      </c>
      <c r="B3" s="393">
        <v>2004</v>
      </c>
      <c r="C3" s="393"/>
      <c r="D3" s="6"/>
      <c r="E3" s="393">
        <v>2005</v>
      </c>
      <c r="F3" s="393"/>
      <c r="G3" s="31"/>
      <c r="H3" s="393">
        <v>2006</v>
      </c>
      <c r="I3" s="393"/>
      <c r="J3" s="31"/>
      <c r="K3" s="393">
        <v>2007</v>
      </c>
      <c r="L3" s="393"/>
      <c r="M3" s="18"/>
      <c r="N3" s="393">
        <v>2008</v>
      </c>
      <c r="O3" s="393"/>
      <c r="P3" s="58"/>
      <c r="Q3" s="393">
        <v>2009</v>
      </c>
      <c r="R3" s="393"/>
    </row>
    <row r="4" spans="1:18" ht="15" customHeight="1">
      <c r="A4" s="395"/>
      <c r="B4" s="16" t="s">
        <v>7</v>
      </c>
      <c r="C4" s="16" t="s">
        <v>8</v>
      </c>
      <c r="D4" s="15"/>
      <c r="E4" s="16" t="s">
        <v>7</v>
      </c>
      <c r="F4" s="16" t="s">
        <v>8</v>
      </c>
      <c r="H4" s="16" t="s">
        <v>7</v>
      </c>
      <c r="I4" s="16" t="s">
        <v>8</v>
      </c>
      <c r="J4" s="15"/>
      <c r="K4" s="16" t="s">
        <v>7</v>
      </c>
      <c r="L4" s="16" t="s">
        <v>8</v>
      </c>
      <c r="M4" s="19"/>
      <c r="N4" s="16" t="s">
        <v>7</v>
      </c>
      <c r="O4" s="16" t="s">
        <v>8</v>
      </c>
      <c r="P4" s="16"/>
      <c r="Q4" s="16" t="s">
        <v>7</v>
      </c>
      <c r="R4" s="16" t="s">
        <v>8</v>
      </c>
    </row>
    <row r="5" spans="1:18" ht="7.5" customHeight="1">
      <c r="D5" s="6"/>
      <c r="G5" s="31"/>
      <c r="J5" s="6"/>
      <c r="M5" s="20"/>
    </row>
    <row r="6" spans="1:18" ht="13.5" customHeight="1">
      <c r="A6" s="4" t="s">
        <v>9</v>
      </c>
      <c r="B6" s="4">
        <v>220</v>
      </c>
      <c r="C6" s="21">
        <v>25.670945157526255</v>
      </c>
      <c r="D6" s="6"/>
      <c r="E6" s="4">
        <v>263</v>
      </c>
      <c r="F6" s="21">
        <v>31.763285024154591</v>
      </c>
      <c r="H6" s="4">
        <v>349</v>
      </c>
      <c r="I6" s="21">
        <v>39.524348810872027</v>
      </c>
      <c r="J6" s="6"/>
      <c r="K6" s="4">
        <v>309</v>
      </c>
      <c r="L6" s="21">
        <v>39.922480620155035</v>
      </c>
      <c r="M6" s="20"/>
      <c r="N6" s="4">
        <v>224</v>
      </c>
      <c r="O6" s="21">
        <v>34.198473282442748</v>
      </c>
      <c r="Q6" s="4">
        <v>259</v>
      </c>
      <c r="R6" s="21">
        <v>36.072423398328688</v>
      </c>
    </row>
    <row r="7" spans="1:18" ht="13.5" customHeight="1">
      <c r="A7" s="22" t="s">
        <v>10</v>
      </c>
      <c r="B7" s="23">
        <v>162</v>
      </c>
      <c r="C7" s="24">
        <v>73.599999999999994</v>
      </c>
      <c r="D7" s="43"/>
      <c r="E7" s="23">
        <v>199</v>
      </c>
      <c r="F7" s="24">
        <v>75.7</v>
      </c>
      <c r="H7" s="23">
        <v>277</v>
      </c>
      <c r="I7" s="24">
        <v>79.400000000000006</v>
      </c>
      <c r="J7" s="43"/>
      <c r="K7" s="23">
        <v>238</v>
      </c>
      <c r="L7" s="24">
        <v>77.022653721682843</v>
      </c>
      <c r="M7" s="25"/>
      <c r="N7" s="23">
        <v>184</v>
      </c>
      <c r="O7" s="24">
        <v>82.142857142857139</v>
      </c>
      <c r="P7" s="23"/>
      <c r="Q7" s="23">
        <v>219</v>
      </c>
      <c r="R7" s="24">
        <v>84.555984555984551</v>
      </c>
    </row>
    <row r="8" spans="1:18" ht="13.5" customHeight="1">
      <c r="A8" s="4" t="s">
        <v>11</v>
      </c>
      <c r="B8" s="4">
        <v>63</v>
      </c>
      <c r="C8" s="21">
        <v>7.3512252042006994</v>
      </c>
      <c r="D8" s="6"/>
      <c r="E8" s="4">
        <v>49</v>
      </c>
      <c r="F8" s="21">
        <v>5.9178743961352653</v>
      </c>
      <c r="H8" s="4">
        <v>42</v>
      </c>
      <c r="I8" s="21">
        <v>4.756511891279728</v>
      </c>
      <c r="J8" s="6"/>
      <c r="K8" s="4">
        <v>52</v>
      </c>
      <c r="L8" s="21">
        <v>6.7183462532299743</v>
      </c>
      <c r="M8" s="20"/>
      <c r="N8" s="4">
        <v>52</v>
      </c>
      <c r="O8" s="21">
        <v>7.9389312977099236</v>
      </c>
      <c r="Q8" s="4">
        <v>51</v>
      </c>
      <c r="R8" s="21">
        <v>7.103064066852367</v>
      </c>
    </row>
    <row r="9" spans="1:18" ht="13.5" customHeight="1">
      <c r="A9" s="6" t="s">
        <v>12</v>
      </c>
      <c r="B9" s="6">
        <v>574</v>
      </c>
      <c r="C9" s="21">
        <v>66.97782963827305</v>
      </c>
      <c r="D9" s="6"/>
      <c r="E9" s="6">
        <v>516</v>
      </c>
      <c r="F9" s="21">
        <v>62.318840579710141</v>
      </c>
      <c r="H9" s="4">
        <v>492</v>
      </c>
      <c r="I9" s="21">
        <v>55.719139297848244</v>
      </c>
      <c r="J9" s="6"/>
      <c r="K9" s="4">
        <v>413</v>
      </c>
      <c r="L9" s="21">
        <v>53.359173126614991</v>
      </c>
      <c r="M9" s="17"/>
      <c r="N9" s="4">
        <v>379</v>
      </c>
      <c r="O9" s="21">
        <v>57.862595419847331</v>
      </c>
      <c r="Q9" s="4">
        <v>408</v>
      </c>
      <c r="R9" s="21">
        <v>56.824512534818936</v>
      </c>
    </row>
    <row r="10" spans="1:18" ht="13.5" customHeight="1">
      <c r="A10" s="26" t="s">
        <v>13</v>
      </c>
      <c r="B10" s="26">
        <v>857</v>
      </c>
      <c r="C10" s="27">
        <v>100</v>
      </c>
      <c r="D10" s="26"/>
      <c r="E10" s="26">
        <v>828</v>
      </c>
      <c r="F10" s="27">
        <v>175.7</v>
      </c>
      <c r="G10" s="15"/>
      <c r="H10" s="26">
        <v>883</v>
      </c>
      <c r="I10" s="27">
        <v>100</v>
      </c>
      <c r="J10" s="26"/>
      <c r="K10" s="26">
        <v>774</v>
      </c>
      <c r="L10" s="27">
        <v>100</v>
      </c>
      <c r="M10" s="28"/>
      <c r="N10" s="26">
        <v>655</v>
      </c>
      <c r="O10" s="27">
        <v>100</v>
      </c>
      <c r="P10" s="26"/>
      <c r="Q10" s="26">
        <v>718</v>
      </c>
      <c r="R10" s="27">
        <v>100</v>
      </c>
    </row>
    <row r="11" spans="1:18">
      <c r="A11" s="29" t="s">
        <v>130</v>
      </c>
    </row>
    <row r="12" spans="1:18">
      <c r="A12" s="29" t="s">
        <v>226</v>
      </c>
      <c r="B12" s="349"/>
      <c r="C12" s="349"/>
    </row>
    <row r="13" spans="1:18">
      <c r="A13" s="394" t="s">
        <v>6</v>
      </c>
      <c r="B13" s="393">
        <v>2010</v>
      </c>
      <c r="C13" s="393"/>
      <c r="D13" s="58"/>
      <c r="E13" s="393">
        <v>2011</v>
      </c>
      <c r="F13" s="393"/>
      <c r="G13" s="31"/>
      <c r="H13" s="393">
        <v>2012</v>
      </c>
      <c r="I13" s="393"/>
      <c r="J13" s="58"/>
      <c r="K13" s="393">
        <v>2013</v>
      </c>
      <c r="L13" s="393"/>
      <c r="M13" s="58"/>
      <c r="N13" s="393">
        <v>2014</v>
      </c>
      <c r="O13" s="393"/>
      <c r="P13" s="18"/>
      <c r="Q13" s="393">
        <v>2015</v>
      </c>
      <c r="R13" s="393"/>
    </row>
    <row r="14" spans="1:18">
      <c r="A14" s="395"/>
      <c r="B14" s="16" t="s">
        <v>7</v>
      </c>
      <c r="C14" s="16" t="s">
        <v>8</v>
      </c>
      <c r="D14" s="16"/>
      <c r="E14" s="16" t="s">
        <v>7</v>
      </c>
      <c r="F14" s="19" t="s">
        <v>8</v>
      </c>
      <c r="H14" s="16" t="s">
        <v>7</v>
      </c>
      <c r="I14" s="16" t="s">
        <v>8</v>
      </c>
      <c r="J14" s="16"/>
      <c r="K14" s="202" t="s">
        <v>7</v>
      </c>
      <c r="L14" s="202" t="s">
        <v>8</v>
      </c>
      <c r="M14" s="16"/>
      <c r="N14" s="16" t="s">
        <v>7</v>
      </c>
      <c r="O14" s="16" t="s">
        <v>8</v>
      </c>
      <c r="P14" s="19"/>
      <c r="Q14" s="16" t="s">
        <v>7</v>
      </c>
      <c r="R14" s="16" t="s">
        <v>8</v>
      </c>
    </row>
    <row r="15" spans="1:18">
      <c r="F15" s="20"/>
      <c r="G15" s="31"/>
      <c r="K15" s="20"/>
      <c r="P15" s="20"/>
    </row>
    <row r="16" spans="1:18">
      <c r="A16" s="4" t="s">
        <v>9</v>
      </c>
      <c r="B16" s="4">
        <v>215</v>
      </c>
      <c r="C16" s="21">
        <v>32.379518072289152</v>
      </c>
      <c r="E16" s="11">
        <v>185</v>
      </c>
      <c r="F16" s="48">
        <v>32.006920415224897</v>
      </c>
      <c r="H16" s="11">
        <v>205</v>
      </c>
      <c r="I16" s="21">
        <v>36.607142857142854</v>
      </c>
      <c r="J16" s="21"/>
      <c r="K16" s="20">
        <v>213</v>
      </c>
      <c r="L16" s="21">
        <v>39.154411764705884</v>
      </c>
      <c r="M16" s="21"/>
      <c r="N16" s="4">
        <v>236</v>
      </c>
      <c r="O16" s="21">
        <v>47.389558232931726</v>
      </c>
      <c r="P16" s="20"/>
      <c r="Q16" s="4">
        <v>229</v>
      </c>
      <c r="R16" s="21">
        <v>47.90794979079498</v>
      </c>
    </row>
    <row r="17" spans="1:19" ht="13">
      <c r="A17" s="22" t="s">
        <v>10</v>
      </c>
      <c r="B17" s="23">
        <v>171</v>
      </c>
      <c r="C17" s="24">
        <v>79.534883720930225</v>
      </c>
      <c r="D17" s="23"/>
      <c r="E17" s="205">
        <v>144</v>
      </c>
      <c r="F17" s="203">
        <v>77.837837837837839</v>
      </c>
      <c r="H17" s="205">
        <v>162</v>
      </c>
      <c r="I17" s="24">
        <v>79.024390243902445</v>
      </c>
      <c r="J17" s="24"/>
      <c r="K17" s="25">
        <v>161</v>
      </c>
      <c r="L17" s="24">
        <v>75.586854460093903</v>
      </c>
      <c r="M17" s="24"/>
      <c r="N17" s="23">
        <v>188</v>
      </c>
      <c r="O17" s="24">
        <v>79.66101694915254</v>
      </c>
      <c r="P17" s="25"/>
      <c r="Q17" s="23">
        <v>168</v>
      </c>
      <c r="R17" s="24">
        <v>73.362445414847173</v>
      </c>
    </row>
    <row r="18" spans="1:19">
      <c r="A18" s="4" t="s">
        <v>11</v>
      </c>
      <c r="B18" s="4">
        <v>51</v>
      </c>
      <c r="C18" s="21">
        <v>7.6807228915662646</v>
      </c>
      <c r="E18" s="11">
        <v>36</v>
      </c>
      <c r="F18" s="48">
        <v>6.2283737024221448</v>
      </c>
      <c r="H18" s="11">
        <v>35</v>
      </c>
      <c r="I18" s="21">
        <v>6.25</v>
      </c>
      <c r="J18" s="21"/>
      <c r="K18" s="20">
        <v>23</v>
      </c>
      <c r="L18" s="21">
        <v>4.2279411764705888</v>
      </c>
      <c r="M18" s="21"/>
      <c r="N18" s="4">
        <v>21</v>
      </c>
      <c r="O18" s="21">
        <v>4.2168674698795181</v>
      </c>
      <c r="P18" s="20"/>
      <c r="Q18" s="4">
        <v>24</v>
      </c>
      <c r="R18" s="21">
        <v>5.02092050209205</v>
      </c>
    </row>
    <row r="19" spans="1:19">
      <c r="A19" s="6" t="s">
        <v>12</v>
      </c>
      <c r="B19" s="4">
        <v>398</v>
      </c>
      <c r="C19" s="21">
        <v>59.939759036144579</v>
      </c>
      <c r="E19" s="11">
        <v>357</v>
      </c>
      <c r="F19" s="204">
        <v>61.764705882352942</v>
      </c>
      <c r="H19" s="11">
        <v>320</v>
      </c>
      <c r="I19" s="21">
        <v>57.142857142857139</v>
      </c>
      <c r="J19" s="21"/>
      <c r="K19" s="17">
        <v>308</v>
      </c>
      <c r="L19" s="21">
        <v>56.617647058823529</v>
      </c>
      <c r="M19" s="21"/>
      <c r="N19" s="4">
        <v>241</v>
      </c>
      <c r="O19" s="21">
        <v>48.393574297188756</v>
      </c>
      <c r="P19" s="17"/>
      <c r="Q19" s="4">
        <v>225</v>
      </c>
      <c r="R19" s="21">
        <v>47.071129707112966</v>
      </c>
    </row>
    <row r="20" spans="1:19">
      <c r="A20" s="26" t="s">
        <v>13</v>
      </c>
      <c r="B20" s="26">
        <v>664</v>
      </c>
      <c r="C20" s="27">
        <v>100</v>
      </c>
      <c r="D20" s="26"/>
      <c r="E20" s="46">
        <v>578</v>
      </c>
      <c r="F20" s="206">
        <v>100</v>
      </c>
      <c r="G20" s="15"/>
      <c r="H20" s="46">
        <v>560</v>
      </c>
      <c r="I20" s="26">
        <v>100</v>
      </c>
      <c r="J20" s="27"/>
      <c r="K20" s="28">
        <v>544</v>
      </c>
      <c r="L20" s="26">
        <v>100</v>
      </c>
      <c r="M20" s="27"/>
      <c r="N20" s="26">
        <v>498</v>
      </c>
      <c r="O20" s="27">
        <v>100</v>
      </c>
      <c r="P20" s="28"/>
      <c r="Q20" s="26">
        <v>478</v>
      </c>
      <c r="R20" s="27">
        <v>100</v>
      </c>
    </row>
    <row r="21" spans="1:19">
      <c r="B21" s="349"/>
      <c r="C21" s="349"/>
      <c r="D21" s="349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>
        <v>0</v>
      </c>
    </row>
    <row r="22" spans="1:19">
      <c r="A22" s="394" t="s">
        <v>6</v>
      </c>
      <c r="B22" s="393">
        <v>2016</v>
      </c>
      <c r="C22" s="393"/>
      <c r="D22" s="31"/>
      <c r="E22" s="393">
        <v>2017</v>
      </c>
      <c r="F22" s="393"/>
      <c r="G22" s="31"/>
      <c r="H22" s="393">
        <v>2018</v>
      </c>
      <c r="I22" s="393"/>
      <c r="J22" s="31"/>
      <c r="K22" s="393">
        <v>2019</v>
      </c>
      <c r="L22" s="393"/>
    </row>
    <row r="23" spans="1:19">
      <c r="A23" s="395"/>
      <c r="B23" s="16" t="s">
        <v>7</v>
      </c>
      <c r="C23" s="16" t="s">
        <v>8</v>
      </c>
      <c r="D23" s="15"/>
      <c r="E23" s="16" t="s">
        <v>7</v>
      </c>
      <c r="F23" s="16" t="s">
        <v>8</v>
      </c>
      <c r="G23" s="15"/>
      <c r="H23" s="337" t="s">
        <v>7</v>
      </c>
      <c r="I23" s="337" t="s">
        <v>8</v>
      </c>
      <c r="J23" s="15"/>
      <c r="K23" s="366" t="s">
        <v>7</v>
      </c>
      <c r="L23" s="366" t="s">
        <v>8</v>
      </c>
    </row>
    <row r="24" spans="1:19" ht="13">
      <c r="G24" s="6"/>
      <c r="J24" s="6"/>
      <c r="O24" s="69"/>
    </row>
    <row r="25" spans="1:19" ht="13">
      <c r="A25" s="4" t="s">
        <v>9</v>
      </c>
      <c r="B25" s="4">
        <v>238</v>
      </c>
      <c r="C25" s="21">
        <v>50.638297872340424</v>
      </c>
      <c r="E25" s="4">
        <v>267</v>
      </c>
      <c r="F25" s="21">
        <v>57.296137339055797</v>
      </c>
      <c r="G25" s="6"/>
      <c r="H25" s="4">
        <v>295</v>
      </c>
      <c r="I25" s="328">
        <v>62.447257383966203</v>
      </c>
      <c r="J25" s="6"/>
      <c r="K25" s="4">
        <v>254</v>
      </c>
      <c r="L25" s="328">
        <v>58.256880733944946</v>
      </c>
      <c r="O25" s="69"/>
    </row>
    <row r="26" spans="1:19" ht="13">
      <c r="A26" s="22" t="s">
        <v>10</v>
      </c>
      <c r="B26" s="23">
        <v>182</v>
      </c>
      <c r="C26" s="24">
        <v>76.470588235294116</v>
      </c>
      <c r="E26" s="23">
        <v>204</v>
      </c>
      <c r="F26" s="21">
        <v>76.404494382022463</v>
      </c>
      <c r="G26" s="6"/>
      <c r="H26" s="23">
        <v>235</v>
      </c>
      <c r="I26" s="328">
        <v>79.391891891891902</v>
      </c>
      <c r="J26" s="6"/>
      <c r="K26" s="23">
        <v>185</v>
      </c>
      <c r="L26" s="328">
        <v>72.834645669291348</v>
      </c>
      <c r="O26" s="20"/>
    </row>
    <row r="27" spans="1:19">
      <c r="A27" s="4" t="s">
        <v>11</v>
      </c>
      <c r="B27" s="4">
        <v>16</v>
      </c>
      <c r="C27" s="21">
        <v>3.4042553191489362</v>
      </c>
      <c r="E27" s="4">
        <v>19</v>
      </c>
      <c r="F27" s="21">
        <v>4.0772532188841204</v>
      </c>
      <c r="G27" s="17"/>
      <c r="H27" s="4">
        <v>10</v>
      </c>
      <c r="I27" s="328">
        <v>2.109704641350211</v>
      </c>
      <c r="J27" s="17"/>
      <c r="K27" s="4">
        <v>11</v>
      </c>
      <c r="L27" s="328">
        <v>2.522935779816514</v>
      </c>
    </row>
    <row r="28" spans="1:19">
      <c r="A28" s="6" t="s">
        <v>12</v>
      </c>
      <c r="B28" s="4">
        <v>216</v>
      </c>
      <c r="C28" s="21">
        <v>45.957446808510639</v>
      </c>
      <c r="E28" s="4">
        <v>180</v>
      </c>
      <c r="F28" s="21">
        <v>38.626609442060087</v>
      </c>
      <c r="G28" s="17"/>
      <c r="H28" s="4">
        <v>168</v>
      </c>
      <c r="I28" s="328">
        <v>35.443037974683541</v>
      </c>
      <c r="J28" s="17"/>
      <c r="K28" s="4">
        <v>171</v>
      </c>
      <c r="L28" s="328">
        <v>39.220183486238533</v>
      </c>
    </row>
    <row r="29" spans="1:19">
      <c r="A29" s="26" t="s">
        <v>13</v>
      </c>
      <c r="B29" s="26">
        <v>470</v>
      </c>
      <c r="C29" s="27">
        <v>100</v>
      </c>
      <c r="D29" s="15"/>
      <c r="E29" s="26">
        <v>466</v>
      </c>
      <c r="F29" s="27">
        <v>100</v>
      </c>
      <c r="G29" s="19"/>
      <c r="H29" s="26">
        <v>473</v>
      </c>
      <c r="I29" s="27">
        <v>100</v>
      </c>
      <c r="J29" s="19"/>
      <c r="K29" s="26">
        <v>436</v>
      </c>
      <c r="L29" s="27">
        <v>100</v>
      </c>
    </row>
    <row r="30" spans="1:19">
      <c r="B30" s="349"/>
      <c r="C30" s="349"/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49"/>
      <c r="R30" s="349"/>
    </row>
    <row r="31" spans="1:19">
      <c r="G31" s="207"/>
    </row>
    <row r="32" spans="1:19" ht="13">
      <c r="A32"/>
      <c r="B32" s="69"/>
      <c r="G32" s="17"/>
    </row>
    <row r="33" spans="1:7" ht="13">
      <c r="A33"/>
      <c r="B33" s="69"/>
      <c r="G33" s="17"/>
    </row>
    <row r="34" spans="1:7" ht="13">
      <c r="A34"/>
      <c r="B34" s="69"/>
      <c r="G34" s="57"/>
    </row>
    <row r="35" spans="1:7">
      <c r="G35" s="6"/>
    </row>
    <row r="36" spans="1:7">
      <c r="G36" s="6"/>
    </row>
  </sheetData>
  <mergeCells count="19">
    <mergeCell ref="A22:A23"/>
    <mergeCell ref="B22:C22"/>
    <mergeCell ref="A3:A4"/>
    <mergeCell ref="B13:C13"/>
    <mergeCell ref="A13:A14"/>
    <mergeCell ref="K22:L22"/>
    <mergeCell ref="B3:C3"/>
    <mergeCell ref="E3:F3"/>
    <mergeCell ref="E13:F13"/>
    <mergeCell ref="H13:I13"/>
    <mergeCell ref="E22:F22"/>
    <mergeCell ref="H3:I3"/>
    <mergeCell ref="H22:I22"/>
    <mergeCell ref="N3:O3"/>
    <mergeCell ref="Q3:R3"/>
    <mergeCell ref="K13:L13"/>
    <mergeCell ref="N13:O13"/>
    <mergeCell ref="Q13:R13"/>
    <mergeCell ref="K3:L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8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>
    <tabColor rgb="FF92D050"/>
  </sheetPr>
  <dimension ref="A1:L31"/>
  <sheetViews>
    <sheetView zoomScaleNormal="100" workbookViewId="0">
      <selection activeCell="B44" sqref="B44"/>
    </sheetView>
  </sheetViews>
  <sheetFormatPr baseColWidth="10" defaultColWidth="9.1640625" defaultRowHeight="12"/>
  <cols>
    <col min="1" max="1" width="15.5" style="4" customWidth="1"/>
    <col min="2" max="2" width="13.1640625" style="4" customWidth="1"/>
    <col min="3" max="3" width="13" style="4" customWidth="1"/>
    <col min="4" max="4" width="0.83203125" style="4" customWidth="1"/>
    <col min="5" max="6" width="13.1640625" style="4" customWidth="1"/>
    <col min="7" max="7" width="9.33203125" style="4" bestFit="1" customWidth="1"/>
    <col min="8" max="9" width="9.1640625" style="4"/>
    <col min="10" max="13" width="11.5" style="4" customWidth="1"/>
    <col min="14" max="16384" width="9.1640625" style="4"/>
  </cols>
  <sheetData>
    <row r="1" spans="1:9" ht="13.5" customHeight="1">
      <c r="A1" s="3" t="s">
        <v>283</v>
      </c>
      <c r="I1" s="30"/>
    </row>
    <row r="2" spans="1:9" ht="12" customHeight="1">
      <c r="A2" s="3"/>
      <c r="D2" s="15"/>
      <c r="I2" s="30"/>
    </row>
    <row r="3" spans="1:9" ht="15" customHeight="1">
      <c r="A3" s="31"/>
      <c r="B3" s="32" t="s">
        <v>14</v>
      </c>
      <c r="C3" s="33"/>
      <c r="D3" s="34"/>
      <c r="E3" s="32" t="s">
        <v>15</v>
      </c>
      <c r="F3" s="33"/>
      <c r="I3" s="30"/>
    </row>
    <row r="4" spans="1:9" ht="15" customHeight="1">
      <c r="A4" s="15" t="s">
        <v>16</v>
      </c>
      <c r="B4" s="8" t="s">
        <v>17</v>
      </c>
      <c r="C4" s="8" t="s">
        <v>18</v>
      </c>
      <c r="D4" s="16"/>
      <c r="E4" s="8" t="s">
        <v>17</v>
      </c>
      <c r="F4" s="8" t="s">
        <v>18</v>
      </c>
      <c r="I4" s="30"/>
    </row>
    <row r="5" spans="1:9" ht="7.5" customHeight="1">
      <c r="A5" s="6"/>
      <c r="B5" s="6"/>
      <c r="C5" s="6"/>
      <c r="D5" s="6"/>
      <c r="E5" s="6"/>
      <c r="F5" s="6"/>
    </row>
    <row r="6" spans="1:9" ht="12.75" customHeight="1">
      <c r="A6" s="6"/>
      <c r="B6" s="396" t="s">
        <v>258</v>
      </c>
      <c r="C6" s="396"/>
      <c r="D6" s="396"/>
      <c r="E6" s="396"/>
      <c r="F6" s="396"/>
    </row>
    <row r="7" spans="1:9">
      <c r="A7" s="4" t="s">
        <v>19</v>
      </c>
      <c r="B7" s="68">
        <v>1</v>
      </c>
      <c r="C7" s="4">
        <v>9</v>
      </c>
      <c r="E7" s="85">
        <v>0.21459227467811159</v>
      </c>
      <c r="F7" s="85">
        <v>1.9313304721030045</v>
      </c>
      <c r="G7" s="21"/>
    </row>
    <row r="8" spans="1:9">
      <c r="A8" s="4" t="s">
        <v>20</v>
      </c>
      <c r="B8" s="68">
        <v>44</v>
      </c>
      <c r="C8" s="4">
        <v>65</v>
      </c>
      <c r="E8" s="85">
        <v>9.4420600858369106</v>
      </c>
      <c r="F8" s="85">
        <v>13.948497854077251</v>
      </c>
      <c r="G8" s="21"/>
    </row>
    <row r="9" spans="1:9">
      <c r="A9" s="6" t="s">
        <v>21</v>
      </c>
      <c r="B9" s="68">
        <v>118</v>
      </c>
      <c r="C9" s="4">
        <v>141</v>
      </c>
      <c r="E9" s="85">
        <v>25.321888412017167</v>
      </c>
      <c r="F9" s="85">
        <v>30.257510729613735</v>
      </c>
      <c r="G9" s="21"/>
    </row>
    <row r="10" spans="1:9">
      <c r="A10" s="4" t="s">
        <v>22</v>
      </c>
      <c r="B10" s="68">
        <v>173</v>
      </c>
      <c r="C10" s="4">
        <v>174</v>
      </c>
      <c r="E10" s="85">
        <v>37.124463519313302</v>
      </c>
      <c r="F10" s="85">
        <v>37.339055793991413</v>
      </c>
      <c r="G10" s="21"/>
    </row>
    <row r="11" spans="1:9">
      <c r="A11" s="4" t="s">
        <v>23</v>
      </c>
      <c r="B11" s="68">
        <v>87</v>
      </c>
      <c r="C11" s="4">
        <v>64</v>
      </c>
      <c r="E11" s="85">
        <v>18.669527896995707</v>
      </c>
      <c r="F11" s="85">
        <v>13.733905579399142</v>
      </c>
      <c r="G11" s="21"/>
    </row>
    <row r="12" spans="1:9">
      <c r="A12" s="4" t="s">
        <v>24</v>
      </c>
      <c r="B12" s="68">
        <v>43</v>
      </c>
      <c r="C12" s="4">
        <v>13</v>
      </c>
      <c r="E12" s="85">
        <v>9.2274678111587995</v>
      </c>
      <c r="F12" s="85">
        <v>2.7896995708154506</v>
      </c>
      <c r="G12" s="21"/>
    </row>
    <row r="13" spans="1:9">
      <c r="A13" s="36" t="s">
        <v>13</v>
      </c>
      <c r="B13" s="36">
        <v>466</v>
      </c>
      <c r="C13" s="57">
        <v>466</v>
      </c>
      <c r="D13" s="36"/>
      <c r="E13" s="37">
        <v>99.999999999999986</v>
      </c>
      <c r="F13" s="37">
        <v>100</v>
      </c>
      <c r="G13" s="21"/>
    </row>
    <row r="14" spans="1:9">
      <c r="A14" s="6"/>
      <c r="B14" s="6"/>
      <c r="C14" s="6"/>
      <c r="D14" s="6"/>
      <c r="E14" s="6"/>
      <c r="F14" s="6"/>
    </row>
    <row r="15" spans="1:9">
      <c r="A15" s="6"/>
      <c r="B15" s="396" t="s">
        <v>268</v>
      </c>
      <c r="C15" s="396"/>
      <c r="D15" s="396"/>
      <c r="E15" s="396"/>
      <c r="F15" s="396"/>
    </row>
    <row r="16" spans="1:9">
      <c r="A16" s="4" t="s">
        <v>19</v>
      </c>
      <c r="B16" s="4">
        <v>0</v>
      </c>
      <c r="C16" s="4">
        <v>5</v>
      </c>
      <c r="E16" s="85">
        <v>0</v>
      </c>
      <c r="F16" s="85">
        <v>1.0570824524312896</v>
      </c>
      <c r="H16" s="35"/>
    </row>
    <row r="17" spans="1:12">
      <c r="A17" s="4" t="s">
        <v>20</v>
      </c>
      <c r="B17" s="35">
        <v>36</v>
      </c>
      <c r="C17" s="4">
        <v>50</v>
      </c>
      <c r="E17" s="85">
        <v>7.6109936575052854</v>
      </c>
      <c r="F17" s="85">
        <v>10.570824524312897</v>
      </c>
      <c r="H17" s="35"/>
    </row>
    <row r="18" spans="1:12">
      <c r="A18" s="6" t="s">
        <v>21</v>
      </c>
      <c r="B18" s="35">
        <v>129</v>
      </c>
      <c r="C18" s="4">
        <v>142</v>
      </c>
      <c r="E18" s="85">
        <v>27.27272727272727</v>
      </c>
      <c r="F18" s="85">
        <v>30.021141649048626</v>
      </c>
      <c r="H18" s="35"/>
    </row>
    <row r="19" spans="1:12">
      <c r="A19" s="4" t="s">
        <v>22</v>
      </c>
      <c r="B19" s="35">
        <v>161</v>
      </c>
      <c r="C19" s="4">
        <v>184</v>
      </c>
      <c r="E19" s="85">
        <v>34.038054968287526</v>
      </c>
      <c r="F19" s="85">
        <v>38.900634249471459</v>
      </c>
      <c r="H19" s="35"/>
    </row>
    <row r="20" spans="1:12">
      <c r="A20" s="4" t="s">
        <v>23</v>
      </c>
      <c r="B20" s="35">
        <v>102</v>
      </c>
      <c r="C20" s="4">
        <v>76</v>
      </c>
      <c r="E20" s="85">
        <v>21.56448202959831</v>
      </c>
      <c r="F20" s="85">
        <v>16.0676532769556</v>
      </c>
      <c r="H20" s="35"/>
    </row>
    <row r="21" spans="1:12">
      <c r="A21" s="6" t="s">
        <v>24</v>
      </c>
      <c r="B21" s="35">
        <v>45</v>
      </c>
      <c r="C21" s="6">
        <v>16</v>
      </c>
      <c r="D21" s="6"/>
      <c r="E21" s="85">
        <v>9.513742071881607</v>
      </c>
      <c r="F21" s="85">
        <v>3.382663847780127</v>
      </c>
      <c r="H21" s="35"/>
    </row>
    <row r="22" spans="1:12">
      <c r="A22" s="36" t="s">
        <v>13</v>
      </c>
      <c r="B22" s="57">
        <v>473</v>
      </c>
      <c r="C22" s="36">
        <v>473</v>
      </c>
      <c r="D22" s="36"/>
      <c r="E22" s="37">
        <v>100</v>
      </c>
      <c r="F22" s="37">
        <v>99.999999999999986</v>
      </c>
      <c r="H22" s="35"/>
    </row>
    <row r="24" spans="1:12">
      <c r="A24" s="6"/>
      <c r="B24" s="396" t="s">
        <v>282</v>
      </c>
      <c r="C24" s="396"/>
      <c r="D24" s="396"/>
      <c r="E24" s="396"/>
      <c r="F24" s="396"/>
    </row>
    <row r="25" spans="1:12" ht="13">
      <c r="A25" s="4" t="s">
        <v>19</v>
      </c>
      <c r="B25" s="4">
        <v>2</v>
      </c>
      <c r="C25" s="4">
        <v>9</v>
      </c>
      <c r="E25" s="85">
        <v>0.45871559633027525</v>
      </c>
      <c r="F25" s="85">
        <v>2.0642201834862388</v>
      </c>
      <c r="K25"/>
      <c r="L25" s="69"/>
    </row>
    <row r="26" spans="1:12" ht="13">
      <c r="A26" s="4" t="s">
        <v>20</v>
      </c>
      <c r="B26" s="35">
        <v>34</v>
      </c>
      <c r="C26" s="4">
        <v>56</v>
      </c>
      <c r="E26" s="85">
        <v>7.7981651376146797</v>
      </c>
      <c r="F26" s="85">
        <v>12.844036697247708</v>
      </c>
      <c r="K26"/>
      <c r="L26" s="69"/>
    </row>
    <row r="27" spans="1:12" ht="13">
      <c r="A27" s="6" t="s">
        <v>21</v>
      </c>
      <c r="B27" s="35">
        <v>106</v>
      </c>
      <c r="C27" s="4">
        <v>107</v>
      </c>
      <c r="E27" s="85">
        <v>24.311926605504588</v>
      </c>
      <c r="F27" s="85">
        <v>24.541284403669724</v>
      </c>
      <c r="K27"/>
      <c r="L27" s="69"/>
    </row>
    <row r="28" spans="1:12" ht="13">
      <c r="A28" s="4" t="s">
        <v>22</v>
      </c>
      <c r="B28" s="35">
        <v>147</v>
      </c>
      <c r="C28" s="4">
        <v>148</v>
      </c>
      <c r="E28" s="85">
        <v>33.715596330275226</v>
      </c>
      <c r="F28" s="85">
        <v>33.944954128440372</v>
      </c>
      <c r="K28"/>
      <c r="L28" s="69"/>
    </row>
    <row r="29" spans="1:12" ht="13">
      <c r="A29" s="4" t="s">
        <v>23</v>
      </c>
      <c r="B29" s="35">
        <v>98</v>
      </c>
      <c r="C29" s="4">
        <v>95</v>
      </c>
      <c r="E29" s="85">
        <v>22.477064220183486</v>
      </c>
      <c r="F29" s="85">
        <v>21.788990825688074</v>
      </c>
      <c r="K29"/>
      <c r="L29" s="69"/>
    </row>
    <row r="30" spans="1:12" ht="13">
      <c r="A30" s="4" t="s">
        <v>24</v>
      </c>
      <c r="B30" s="35">
        <v>49</v>
      </c>
      <c r="C30" s="4">
        <v>21</v>
      </c>
      <c r="E30" s="85">
        <v>11.238532110091743</v>
      </c>
      <c r="F30" s="85">
        <v>4.8165137614678901</v>
      </c>
      <c r="K30"/>
      <c r="L30" s="69"/>
    </row>
    <row r="31" spans="1:12">
      <c r="A31" s="26" t="s">
        <v>13</v>
      </c>
      <c r="B31" s="28">
        <v>436</v>
      </c>
      <c r="C31" s="28">
        <v>436</v>
      </c>
      <c r="D31" s="26"/>
      <c r="E31" s="27">
        <v>100</v>
      </c>
      <c r="F31" s="27">
        <v>100</v>
      </c>
    </row>
  </sheetData>
  <mergeCells count="3">
    <mergeCell ref="B6:F6"/>
    <mergeCell ref="B24:F24"/>
    <mergeCell ref="B15:F15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>
    <tabColor rgb="FF92D050"/>
  </sheetPr>
  <dimension ref="A1:F43"/>
  <sheetViews>
    <sheetView zoomScaleNormal="100" workbookViewId="0">
      <selection activeCell="B27" sqref="B27"/>
    </sheetView>
  </sheetViews>
  <sheetFormatPr baseColWidth="10" defaultColWidth="9.1640625" defaultRowHeight="12"/>
  <cols>
    <col min="1" max="1" width="20.1640625" style="4" customWidth="1"/>
    <col min="2" max="3" width="14" style="4" customWidth="1"/>
    <col min="4" max="4" width="0.83203125" style="4" customWidth="1"/>
    <col min="5" max="6" width="14" style="4" customWidth="1"/>
    <col min="7" max="16384" width="9.1640625" style="4"/>
  </cols>
  <sheetData>
    <row r="1" spans="1:6" ht="15.75" customHeight="1">
      <c r="A1" s="3" t="s">
        <v>25</v>
      </c>
      <c r="B1" s="20"/>
      <c r="C1" s="20"/>
      <c r="D1" s="20"/>
      <c r="E1" s="20"/>
      <c r="F1" s="20"/>
    </row>
    <row r="2" spans="1:6" ht="15.75" customHeight="1">
      <c r="A2" s="3" t="s">
        <v>284</v>
      </c>
      <c r="B2" s="20"/>
      <c r="C2" s="20"/>
      <c r="D2" s="20"/>
      <c r="E2" s="20"/>
      <c r="F2" s="20"/>
    </row>
    <row r="4" spans="1:6" ht="16.5" customHeight="1">
      <c r="A4" s="31"/>
      <c r="B4" s="32" t="s">
        <v>14</v>
      </c>
      <c r="C4" s="33"/>
      <c r="D4" s="33"/>
      <c r="E4" s="32" t="s">
        <v>15</v>
      </c>
      <c r="F4" s="33"/>
    </row>
    <row r="5" spans="1:6" ht="16.5" customHeight="1">
      <c r="A5" s="15" t="s">
        <v>16</v>
      </c>
      <c r="B5" s="8" t="s">
        <v>17</v>
      </c>
      <c r="C5" s="8" t="s">
        <v>18</v>
      </c>
      <c r="D5" s="16"/>
      <c r="E5" s="8" t="s">
        <v>17</v>
      </c>
      <c r="F5" s="8" t="s">
        <v>18</v>
      </c>
    </row>
    <row r="6" spans="1:6" ht="4.5" customHeight="1">
      <c r="B6" s="39"/>
      <c r="C6" s="39"/>
      <c r="D6" s="39"/>
      <c r="E6" s="39"/>
    </row>
    <row r="7" spans="1:6">
      <c r="B7" s="397" t="s">
        <v>26</v>
      </c>
      <c r="C7" s="397"/>
      <c r="D7" s="397"/>
      <c r="E7" s="397"/>
      <c r="F7" s="397"/>
    </row>
    <row r="8" spans="1:6">
      <c r="A8" s="4" t="s">
        <v>19</v>
      </c>
      <c r="B8" s="42">
        <v>2</v>
      </c>
      <c r="C8" s="42">
        <v>7</v>
      </c>
      <c r="D8" s="41"/>
      <c r="E8" s="21">
        <v>0.78740157480314954</v>
      </c>
      <c r="F8" s="328">
        <v>2.7559055118110236</v>
      </c>
    </row>
    <row r="9" spans="1:6">
      <c r="A9" s="4" t="s">
        <v>20</v>
      </c>
      <c r="B9" s="42">
        <v>18</v>
      </c>
      <c r="C9" s="42">
        <v>28</v>
      </c>
      <c r="D9" s="41"/>
      <c r="E9" s="328">
        <v>7.0866141732283463</v>
      </c>
      <c r="F9" s="328">
        <v>11.023622047244094</v>
      </c>
    </row>
    <row r="10" spans="1:6">
      <c r="A10" s="6" t="s">
        <v>21</v>
      </c>
      <c r="B10" s="42">
        <v>62</v>
      </c>
      <c r="C10" s="42">
        <v>69</v>
      </c>
      <c r="D10" s="41"/>
      <c r="E10" s="328">
        <v>24.409448818897637</v>
      </c>
      <c r="F10" s="328">
        <v>27.165354330708663</v>
      </c>
    </row>
    <row r="11" spans="1:6">
      <c r="A11" s="4" t="s">
        <v>22</v>
      </c>
      <c r="B11" s="42">
        <v>87</v>
      </c>
      <c r="C11" s="42">
        <v>87</v>
      </c>
      <c r="D11" s="41"/>
      <c r="E11" s="328">
        <v>34.251968503937007</v>
      </c>
      <c r="F11" s="328">
        <v>34.251968503937007</v>
      </c>
    </row>
    <row r="12" spans="1:6">
      <c r="A12" s="4" t="s">
        <v>23</v>
      </c>
      <c r="B12" s="42">
        <v>62</v>
      </c>
      <c r="C12" s="42">
        <v>51</v>
      </c>
      <c r="D12" s="41"/>
      <c r="E12" s="328">
        <v>24.409448818897637</v>
      </c>
      <c r="F12" s="328">
        <v>20.078740157480315</v>
      </c>
    </row>
    <row r="13" spans="1:6">
      <c r="A13" s="4" t="s">
        <v>24</v>
      </c>
      <c r="B13" s="42">
        <v>23</v>
      </c>
      <c r="C13" s="42">
        <v>12</v>
      </c>
      <c r="D13" s="41"/>
      <c r="E13" s="328">
        <v>9.0551181102362204</v>
      </c>
      <c r="F13" s="328">
        <v>4.7244094488188972</v>
      </c>
    </row>
    <row r="14" spans="1:6">
      <c r="A14" s="36" t="s">
        <v>13</v>
      </c>
      <c r="B14" s="44">
        <v>254</v>
      </c>
      <c r="C14" s="44">
        <v>254</v>
      </c>
      <c r="D14" s="44"/>
      <c r="E14" s="45">
        <v>100</v>
      </c>
      <c r="F14" s="45">
        <v>100</v>
      </c>
    </row>
    <row r="15" spans="1:6" ht="4.5" customHeight="1">
      <c r="A15" s="6"/>
      <c r="B15" s="6"/>
      <c r="C15" s="6"/>
      <c r="D15" s="6"/>
      <c r="E15" s="6"/>
    </row>
    <row r="16" spans="1:6">
      <c r="B16" s="397" t="s">
        <v>28</v>
      </c>
      <c r="C16" s="397"/>
      <c r="D16" s="397"/>
      <c r="E16" s="397"/>
      <c r="F16" s="397"/>
    </row>
    <row r="17" spans="1:6">
      <c r="A17" s="4" t="s">
        <v>19</v>
      </c>
      <c r="B17" s="35">
        <v>0</v>
      </c>
      <c r="C17" s="42">
        <v>0</v>
      </c>
      <c r="D17" s="41"/>
      <c r="E17" s="328">
        <v>0</v>
      </c>
      <c r="F17" s="328">
        <v>0</v>
      </c>
    </row>
    <row r="18" spans="1:6">
      <c r="A18" s="4" t="s">
        <v>20</v>
      </c>
      <c r="B18" s="4">
        <v>1</v>
      </c>
      <c r="C18" s="42">
        <v>0</v>
      </c>
      <c r="D18" s="41"/>
      <c r="E18" s="328">
        <v>9.0909090909090917</v>
      </c>
      <c r="F18" s="328">
        <v>0</v>
      </c>
    </row>
    <row r="19" spans="1:6">
      <c r="A19" s="6" t="s">
        <v>21</v>
      </c>
      <c r="B19" s="4">
        <v>1</v>
      </c>
      <c r="C19" s="42">
        <v>2</v>
      </c>
      <c r="D19" s="41"/>
      <c r="E19" s="328">
        <v>9.0909090909090917</v>
      </c>
      <c r="F19" s="328">
        <v>18.181818181818183</v>
      </c>
    </row>
    <row r="20" spans="1:6">
      <c r="A20" s="4" t="s">
        <v>22</v>
      </c>
      <c r="B20" s="42">
        <v>2</v>
      </c>
      <c r="C20" s="42">
        <v>4</v>
      </c>
      <c r="D20" s="41"/>
      <c r="E20" s="328">
        <v>18.181818181818183</v>
      </c>
      <c r="F20" s="328">
        <v>36.363636363636367</v>
      </c>
    </row>
    <row r="21" spans="1:6">
      <c r="A21" s="4" t="s">
        <v>23</v>
      </c>
      <c r="B21" s="42">
        <v>4</v>
      </c>
      <c r="C21" s="42">
        <v>3</v>
      </c>
      <c r="D21" s="41"/>
      <c r="E21" s="328">
        <v>36.363636363636367</v>
      </c>
      <c r="F21" s="328">
        <v>27.27272727272727</v>
      </c>
    </row>
    <row r="22" spans="1:6">
      <c r="A22" s="4" t="s">
        <v>24</v>
      </c>
      <c r="B22" s="42">
        <v>3</v>
      </c>
      <c r="C22" s="42">
        <v>2</v>
      </c>
      <c r="D22" s="41"/>
      <c r="E22" s="328">
        <v>27.27272727272727</v>
      </c>
      <c r="F22" s="328">
        <v>18.181818181818183</v>
      </c>
    </row>
    <row r="23" spans="1:6">
      <c r="A23" s="36" t="s">
        <v>13</v>
      </c>
      <c r="B23" s="44">
        <v>11</v>
      </c>
      <c r="C23" s="44">
        <v>11</v>
      </c>
      <c r="D23" s="44"/>
      <c r="E23" s="45">
        <v>100</v>
      </c>
      <c r="F23" s="45">
        <v>100</v>
      </c>
    </row>
    <row r="24" spans="1:6" ht="4.5" customHeight="1">
      <c r="A24" s="6"/>
      <c r="B24" s="6"/>
      <c r="C24" s="6"/>
      <c r="D24" s="6"/>
      <c r="E24" s="6"/>
    </row>
    <row r="25" spans="1:6">
      <c r="B25" s="397" t="s">
        <v>29</v>
      </c>
      <c r="C25" s="397"/>
      <c r="D25" s="397"/>
      <c r="E25" s="397"/>
      <c r="F25" s="397"/>
    </row>
    <row r="26" spans="1:6">
      <c r="A26" s="4" t="s">
        <v>19</v>
      </c>
      <c r="B26" s="42">
        <v>0</v>
      </c>
      <c r="C26" s="42">
        <v>2</v>
      </c>
      <c r="D26" s="41"/>
      <c r="E26" s="328">
        <v>0</v>
      </c>
      <c r="F26" s="328">
        <v>1.1695906432748537</v>
      </c>
    </row>
    <row r="27" spans="1:6">
      <c r="A27" s="4" t="s">
        <v>20</v>
      </c>
      <c r="B27" s="42">
        <v>15</v>
      </c>
      <c r="C27" s="42">
        <v>28</v>
      </c>
      <c r="D27" s="41"/>
      <c r="E27" s="328">
        <v>8.7719298245614024</v>
      </c>
      <c r="F27" s="328">
        <v>16.374269005847953</v>
      </c>
    </row>
    <row r="28" spans="1:6">
      <c r="A28" s="6" t="s">
        <v>21</v>
      </c>
      <c r="B28" s="42">
        <v>43</v>
      </c>
      <c r="C28" s="42">
        <v>36</v>
      </c>
      <c r="D28" s="41"/>
      <c r="E28" s="328">
        <v>25.146198830409354</v>
      </c>
      <c r="F28" s="328">
        <v>21.052631578947366</v>
      </c>
    </row>
    <row r="29" spans="1:6">
      <c r="A29" s="4" t="s">
        <v>22</v>
      </c>
      <c r="B29" s="42">
        <v>58</v>
      </c>
      <c r="C29" s="42">
        <v>57</v>
      </c>
      <c r="D29" s="41"/>
      <c r="E29" s="328">
        <v>33.918128654970758</v>
      </c>
      <c r="F29" s="328">
        <v>33.333333333333329</v>
      </c>
    </row>
    <row r="30" spans="1:6">
      <c r="A30" s="4" t="s">
        <v>23</v>
      </c>
      <c r="B30" s="42">
        <v>32</v>
      </c>
      <c r="C30" s="42">
        <v>41</v>
      </c>
      <c r="D30" s="41"/>
      <c r="E30" s="328">
        <v>18.71345029239766</v>
      </c>
      <c r="F30" s="328">
        <v>23.976608187134502</v>
      </c>
    </row>
    <row r="31" spans="1:6">
      <c r="A31" s="4" t="s">
        <v>24</v>
      </c>
      <c r="B31" s="42">
        <v>23</v>
      </c>
      <c r="C31" s="42">
        <v>7</v>
      </c>
      <c r="D31" s="41"/>
      <c r="E31" s="328">
        <v>13.450292397660817</v>
      </c>
      <c r="F31" s="328">
        <v>4.0935672514619883</v>
      </c>
    </row>
    <row r="32" spans="1:6">
      <c r="A32" s="36" t="s">
        <v>13</v>
      </c>
      <c r="B32" s="44">
        <v>171</v>
      </c>
      <c r="C32" s="44">
        <v>171</v>
      </c>
      <c r="D32" s="44"/>
      <c r="E32" s="45">
        <v>100</v>
      </c>
      <c r="F32" s="45">
        <v>100</v>
      </c>
    </row>
    <row r="33" spans="1:6" ht="4.5" customHeight="1">
      <c r="A33" s="6"/>
    </row>
    <row r="34" spans="1:6">
      <c r="B34" s="397" t="s">
        <v>13</v>
      </c>
      <c r="C34" s="397"/>
      <c r="D34" s="397"/>
      <c r="E34" s="397"/>
      <c r="F34" s="397"/>
    </row>
    <row r="35" spans="1:6">
      <c r="A35" s="4" t="s">
        <v>19</v>
      </c>
      <c r="B35" s="35">
        <v>2</v>
      </c>
      <c r="C35" s="35">
        <v>9</v>
      </c>
      <c r="D35" s="21"/>
      <c r="E35" s="328">
        <v>0.45871559633027525</v>
      </c>
      <c r="F35" s="328">
        <v>2.0642201834862388</v>
      </c>
    </row>
    <row r="36" spans="1:6">
      <c r="A36" s="4" t="s">
        <v>20</v>
      </c>
      <c r="B36" s="35">
        <v>34</v>
      </c>
      <c r="C36" s="35">
        <v>56</v>
      </c>
      <c r="D36" s="21"/>
      <c r="E36" s="328">
        <v>7.7981651376146797</v>
      </c>
      <c r="F36" s="328">
        <v>12.844036697247708</v>
      </c>
    </row>
    <row r="37" spans="1:6">
      <c r="A37" s="6" t="s">
        <v>21</v>
      </c>
      <c r="B37" s="35">
        <v>106</v>
      </c>
      <c r="C37" s="35">
        <v>107</v>
      </c>
      <c r="D37" s="21"/>
      <c r="E37" s="328">
        <v>24.311926605504588</v>
      </c>
      <c r="F37" s="328">
        <v>24.541284403669724</v>
      </c>
    </row>
    <row r="38" spans="1:6">
      <c r="A38" s="4" t="s">
        <v>22</v>
      </c>
      <c r="B38" s="35">
        <v>147</v>
      </c>
      <c r="C38" s="35">
        <v>148</v>
      </c>
      <c r="D38" s="21"/>
      <c r="E38" s="328">
        <v>33.715596330275226</v>
      </c>
      <c r="F38" s="328">
        <v>33.944954128440372</v>
      </c>
    </row>
    <row r="39" spans="1:6">
      <c r="A39" s="4" t="s">
        <v>23</v>
      </c>
      <c r="B39" s="35">
        <v>98</v>
      </c>
      <c r="C39" s="35">
        <v>95</v>
      </c>
      <c r="D39" s="21"/>
      <c r="E39" s="328">
        <v>22.477064220183486</v>
      </c>
      <c r="F39" s="328">
        <v>21.788990825688074</v>
      </c>
    </row>
    <row r="40" spans="1:6">
      <c r="A40" s="4" t="s">
        <v>24</v>
      </c>
      <c r="B40" s="35">
        <v>49</v>
      </c>
      <c r="C40" s="35">
        <v>21</v>
      </c>
      <c r="D40" s="21"/>
      <c r="E40" s="328">
        <v>11.238532110091743</v>
      </c>
      <c r="F40" s="328">
        <v>4.8165137614678901</v>
      </c>
    </row>
    <row r="41" spans="1:6">
      <c r="A41" s="26" t="s">
        <v>13</v>
      </c>
      <c r="B41" s="192">
        <v>436</v>
      </c>
      <c r="C41" s="192">
        <v>436</v>
      </c>
      <c r="D41" s="27"/>
      <c r="E41" s="27">
        <v>100</v>
      </c>
      <c r="F41" s="27">
        <v>100</v>
      </c>
    </row>
    <row r="42" spans="1:6">
      <c r="C42" s="35"/>
    </row>
    <row r="43" spans="1:6">
      <c r="B43" s="41"/>
      <c r="C43" s="35"/>
      <c r="D43" s="41"/>
    </row>
  </sheetData>
  <mergeCells count="4">
    <mergeCell ref="B7:F7"/>
    <mergeCell ref="B16:F16"/>
    <mergeCell ref="B25:F25"/>
    <mergeCell ref="B34:F34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>
    <tabColor rgb="FF92D050"/>
  </sheetPr>
  <dimension ref="A1:C37"/>
  <sheetViews>
    <sheetView zoomScaleNormal="100" workbookViewId="0">
      <selection activeCell="L38" sqref="L38"/>
    </sheetView>
  </sheetViews>
  <sheetFormatPr baseColWidth="10" defaultColWidth="9.1640625" defaultRowHeight="12"/>
  <cols>
    <col min="1" max="1" width="27.6640625" style="4" customWidth="1"/>
    <col min="2" max="3" width="19.33203125" style="4" customWidth="1"/>
    <col min="4" max="16384" width="9.1640625" style="4"/>
  </cols>
  <sheetData>
    <row r="1" spans="1:3" ht="17.25" customHeight="1">
      <c r="A1" s="3" t="s">
        <v>286</v>
      </c>
    </row>
    <row r="3" spans="1:3" ht="15.75" customHeight="1">
      <c r="A3" s="31" t="s">
        <v>0</v>
      </c>
      <c r="B3" s="33" t="s">
        <v>30</v>
      </c>
      <c r="C3" s="33"/>
    </row>
    <row r="4" spans="1:3" ht="15.75" customHeight="1">
      <c r="A4" s="15" t="s">
        <v>31</v>
      </c>
      <c r="B4" s="8" t="s">
        <v>17</v>
      </c>
      <c r="C4" s="8" t="s">
        <v>18</v>
      </c>
    </row>
    <row r="5" spans="1:3" ht="7.5" customHeight="1">
      <c r="B5" s="39"/>
      <c r="C5" s="39"/>
    </row>
    <row r="6" spans="1:3">
      <c r="A6" s="10">
        <v>1999</v>
      </c>
      <c r="B6" s="39">
        <v>38.9</v>
      </c>
      <c r="C6" s="39">
        <v>36.700000000000003</v>
      </c>
    </row>
    <row r="7" spans="1:3">
      <c r="A7" s="10">
        <v>2000</v>
      </c>
      <c r="B7" s="38">
        <v>39.271925925925913</v>
      </c>
      <c r="C7" s="38">
        <v>37.466222222222243</v>
      </c>
    </row>
    <row r="8" spans="1:3">
      <c r="A8" s="10">
        <v>2001</v>
      </c>
      <c r="B8" s="38">
        <v>39.9</v>
      </c>
      <c r="C8" s="38">
        <v>37.799999999999997</v>
      </c>
    </row>
    <row r="9" spans="1:3">
      <c r="A9" s="10">
        <v>2002</v>
      </c>
      <c r="B9" s="38">
        <v>39.799999999999997</v>
      </c>
      <c r="C9" s="38">
        <v>38</v>
      </c>
    </row>
    <row r="10" spans="1:3">
      <c r="A10" s="10">
        <v>2003</v>
      </c>
      <c r="B10" s="38">
        <v>40.299999999999997</v>
      </c>
      <c r="C10" s="38">
        <v>38.1</v>
      </c>
    </row>
    <row r="11" spans="1:3">
      <c r="A11" s="10">
        <v>2004</v>
      </c>
      <c r="B11" s="47">
        <v>40.609411764705882</v>
      </c>
      <c r="C11" s="47">
        <v>38.362352941176468</v>
      </c>
    </row>
    <row r="12" spans="1:3">
      <c r="A12" s="10">
        <v>2005</v>
      </c>
      <c r="B12" s="47">
        <v>39.993961352657003</v>
      </c>
      <c r="C12" s="47">
        <v>38.033816425120776</v>
      </c>
    </row>
    <row r="13" spans="1:3">
      <c r="A13" s="10">
        <v>2006</v>
      </c>
      <c r="B13" s="47">
        <v>40.6</v>
      </c>
      <c r="C13" s="47">
        <v>38.6</v>
      </c>
    </row>
    <row r="14" spans="1:3">
      <c r="A14" s="10">
        <v>2007</v>
      </c>
      <c r="B14" s="47">
        <v>40.9</v>
      </c>
      <c r="C14" s="47">
        <v>39.1</v>
      </c>
    </row>
    <row r="15" spans="1:3">
      <c r="A15" s="10">
        <v>2008</v>
      </c>
      <c r="B15" s="47">
        <v>41.3</v>
      </c>
      <c r="C15" s="47">
        <v>39.299999999999997</v>
      </c>
    </row>
    <row r="16" spans="1:3">
      <c r="A16" s="10">
        <v>2009</v>
      </c>
      <c r="B16" s="47">
        <v>41.4</v>
      </c>
      <c r="C16" s="47">
        <v>39.799999999999997</v>
      </c>
    </row>
    <row r="17" spans="1:3">
      <c r="A17" s="10">
        <v>2010</v>
      </c>
      <c r="B17" s="47">
        <v>41.2</v>
      </c>
      <c r="C17" s="47">
        <v>39.5</v>
      </c>
    </row>
    <row r="18" spans="1:3">
      <c r="A18" s="10">
        <v>2011</v>
      </c>
      <c r="B18" s="47">
        <v>41.827309992283958</v>
      </c>
      <c r="C18" s="47">
        <v>40</v>
      </c>
    </row>
    <row r="19" spans="1:3">
      <c r="A19" s="10">
        <v>2012</v>
      </c>
      <c r="B19" s="4">
        <v>41.9</v>
      </c>
      <c r="C19" s="4">
        <v>40.299999999999997</v>
      </c>
    </row>
    <row r="20" spans="1:3">
      <c r="A20" s="10">
        <v>2013</v>
      </c>
      <c r="B20" s="4">
        <v>41.6</v>
      </c>
      <c r="C20" s="4">
        <v>40.1</v>
      </c>
    </row>
    <row r="21" spans="1:3">
      <c r="A21" s="10">
        <v>2014</v>
      </c>
      <c r="B21" s="4">
        <v>42.4</v>
      </c>
      <c r="C21" s="4">
        <v>40.6</v>
      </c>
    </row>
    <row r="22" spans="1:3">
      <c r="A22" s="10">
        <v>2015</v>
      </c>
      <c r="B22" s="4">
        <v>42.2</v>
      </c>
      <c r="C22" s="4">
        <v>40.6</v>
      </c>
    </row>
    <row r="23" spans="1:3">
      <c r="A23" s="10">
        <v>2016</v>
      </c>
      <c r="B23" s="4">
        <v>42.6</v>
      </c>
      <c r="C23" s="4">
        <v>41.1</v>
      </c>
    </row>
    <row r="24" spans="1:3">
      <c r="A24" s="10">
        <v>2017</v>
      </c>
      <c r="B24" s="4">
        <v>42.3</v>
      </c>
      <c r="C24" s="4">
        <v>40.299999999999997</v>
      </c>
    </row>
    <row r="25" spans="1:3">
      <c r="A25" s="10">
        <v>2018</v>
      </c>
      <c r="B25" s="4">
        <v>42.6</v>
      </c>
      <c r="C25" s="328">
        <v>41.1</v>
      </c>
    </row>
    <row r="26" spans="1:3">
      <c r="A26" s="10">
        <v>2019</v>
      </c>
      <c r="B26" s="328">
        <v>43</v>
      </c>
      <c r="C26" s="328">
        <v>41.4</v>
      </c>
    </row>
    <row r="27" spans="1:3" ht="6.75" customHeight="1">
      <c r="A27" s="10"/>
      <c r="B27" s="38"/>
      <c r="C27" s="38"/>
    </row>
    <row r="28" spans="1:3">
      <c r="A28" s="40" t="s">
        <v>285</v>
      </c>
      <c r="B28" s="40"/>
      <c r="C28" s="40"/>
    </row>
    <row r="29" spans="1:3">
      <c r="A29" s="4" t="s">
        <v>9</v>
      </c>
      <c r="B29" s="4">
        <v>42.8</v>
      </c>
      <c r="C29" s="4">
        <v>41.2</v>
      </c>
    </row>
    <row r="30" spans="1:3">
      <c r="A30" s="4" t="s">
        <v>11</v>
      </c>
      <c r="B30" s="4">
        <v>46.5</v>
      </c>
      <c r="C30" s="4">
        <v>44.7</v>
      </c>
    </row>
    <row r="31" spans="1:3">
      <c r="A31" s="6" t="s">
        <v>12</v>
      </c>
      <c r="B31" s="21">
        <v>43.1</v>
      </c>
      <c r="C31" s="4">
        <v>41.5</v>
      </c>
    </row>
    <row r="32" spans="1:3">
      <c r="A32" s="26" t="s">
        <v>13</v>
      </c>
      <c r="B32" s="27">
        <v>43</v>
      </c>
      <c r="C32" s="27">
        <v>41.4</v>
      </c>
    </row>
    <row r="34" spans="2:3">
      <c r="B34" s="21"/>
      <c r="C34" s="21"/>
    </row>
    <row r="35" spans="2:3">
      <c r="C35" s="21"/>
    </row>
    <row r="36" spans="2:3">
      <c r="B36" s="49"/>
      <c r="C36" s="49"/>
    </row>
    <row r="37" spans="2:3">
      <c r="B37" s="21"/>
      <c r="C37" s="21"/>
    </row>
  </sheetData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>
    <tabColor rgb="FF92D050"/>
  </sheetPr>
  <dimension ref="A1:I24"/>
  <sheetViews>
    <sheetView zoomScaleNormal="100" workbookViewId="0">
      <selection activeCell="I34" sqref="I34"/>
    </sheetView>
  </sheetViews>
  <sheetFormatPr baseColWidth="10" defaultColWidth="9.1640625" defaultRowHeight="12"/>
  <cols>
    <col min="1" max="1" width="15.33203125" style="4" customWidth="1"/>
    <col min="2" max="3" width="10" style="4" customWidth="1"/>
    <col min="4" max="4" width="0.83203125" style="4" customWidth="1"/>
    <col min="5" max="6" width="10" style="4" customWidth="1"/>
    <col min="7" max="7" width="0.83203125" style="4" customWidth="1"/>
    <col min="8" max="16384" width="9.1640625" style="4"/>
  </cols>
  <sheetData>
    <row r="1" spans="1:9" ht="13.5" customHeight="1">
      <c r="A1" s="3" t="s">
        <v>287</v>
      </c>
      <c r="F1" s="6"/>
      <c r="G1" s="6"/>
    </row>
    <row r="2" spans="1:9">
      <c r="A2" s="6"/>
      <c r="D2" s="6"/>
      <c r="F2" s="6"/>
      <c r="G2" s="6"/>
    </row>
    <row r="3" spans="1:9">
      <c r="A3" s="15"/>
      <c r="B3" s="15"/>
      <c r="C3" s="15"/>
      <c r="D3" s="15"/>
      <c r="E3" s="15"/>
      <c r="F3" s="15"/>
      <c r="G3" s="15"/>
    </row>
    <row r="4" spans="1:9">
      <c r="A4" s="6"/>
      <c r="B4" s="393">
        <v>2017</v>
      </c>
      <c r="C4" s="393"/>
      <c r="E4" s="393">
        <v>2018</v>
      </c>
      <c r="F4" s="393"/>
      <c r="H4" s="393">
        <v>2019</v>
      </c>
      <c r="I4" s="393"/>
    </row>
    <row r="5" spans="1:9" ht="26">
      <c r="A5" s="15" t="s">
        <v>33</v>
      </c>
      <c r="B5" s="385" t="s">
        <v>1</v>
      </c>
      <c r="C5" s="385" t="s">
        <v>37</v>
      </c>
      <c r="D5" s="15"/>
      <c r="E5" s="385" t="s">
        <v>1</v>
      </c>
      <c r="F5" s="385" t="s">
        <v>37</v>
      </c>
      <c r="G5" s="15"/>
      <c r="H5" s="385" t="s">
        <v>1</v>
      </c>
      <c r="I5" s="385" t="s">
        <v>37</v>
      </c>
    </row>
    <row r="6" spans="1:9">
      <c r="A6" s="6"/>
      <c r="B6" s="6"/>
      <c r="E6" s="6"/>
      <c r="H6" s="6"/>
    </row>
    <row r="7" spans="1:9" ht="13">
      <c r="A7" s="52" t="s">
        <v>47</v>
      </c>
      <c r="B7" s="11">
        <v>85</v>
      </c>
      <c r="C7" s="328">
        <v>18.640350877192983</v>
      </c>
      <c r="E7" s="11">
        <v>92</v>
      </c>
      <c r="F7" s="328">
        <v>19.913419913419915</v>
      </c>
      <c r="H7" s="11">
        <v>104</v>
      </c>
      <c r="I7" s="21">
        <v>24.186046511627907</v>
      </c>
    </row>
    <row r="8" spans="1:9">
      <c r="A8" s="52" t="s">
        <v>39</v>
      </c>
      <c r="B8" s="11">
        <v>162</v>
      </c>
      <c r="C8" s="328">
        <v>35.526315789473685</v>
      </c>
      <c r="E8" s="11">
        <v>166</v>
      </c>
      <c r="F8" s="328">
        <v>35.930735930735928</v>
      </c>
      <c r="H8" s="11">
        <v>125</v>
      </c>
      <c r="I8" s="328">
        <v>29.069767441860467</v>
      </c>
    </row>
    <row r="9" spans="1:9">
      <c r="A9" s="52" t="s">
        <v>40</v>
      </c>
      <c r="B9" s="11">
        <v>131</v>
      </c>
      <c r="C9" s="328">
        <v>28.728070175438596</v>
      </c>
      <c r="E9" s="11">
        <v>121</v>
      </c>
      <c r="F9" s="328">
        <v>26.190476190476193</v>
      </c>
      <c r="H9" s="11">
        <v>109</v>
      </c>
      <c r="I9" s="328">
        <v>25.348837209302328</v>
      </c>
    </row>
    <row r="10" spans="1:9">
      <c r="A10" s="53" t="s">
        <v>41</v>
      </c>
      <c r="B10" s="11">
        <v>51</v>
      </c>
      <c r="C10" s="328">
        <v>11.184210526315789</v>
      </c>
      <c r="E10" s="11">
        <v>48</v>
      </c>
      <c r="F10" s="328">
        <v>10.38961038961039</v>
      </c>
      <c r="H10" s="11">
        <v>56</v>
      </c>
      <c r="I10" s="328">
        <v>13.023255813953488</v>
      </c>
    </row>
    <row r="11" spans="1:9">
      <c r="A11" s="52" t="s">
        <v>42</v>
      </c>
      <c r="B11" s="11">
        <v>19</v>
      </c>
      <c r="C11" s="328">
        <v>4.1666666666666661</v>
      </c>
      <c r="E11" s="11">
        <v>17</v>
      </c>
      <c r="F11" s="328">
        <v>3.6796536796536801</v>
      </c>
      <c r="H11" s="11">
        <v>23</v>
      </c>
      <c r="I11" s="328">
        <v>5.3488372093023253</v>
      </c>
    </row>
    <row r="12" spans="1:9">
      <c r="A12" s="52" t="s">
        <v>43</v>
      </c>
      <c r="B12" s="11">
        <v>5</v>
      </c>
      <c r="C12" s="328">
        <v>1.0964912280701753</v>
      </c>
      <c r="E12" s="11">
        <v>11</v>
      </c>
      <c r="F12" s="328">
        <v>2.3809523809523809</v>
      </c>
      <c r="H12" s="11">
        <v>9</v>
      </c>
      <c r="I12" s="328">
        <v>2.0930232558139537</v>
      </c>
    </row>
    <row r="13" spans="1:9">
      <c r="A13" s="52" t="s">
        <v>44</v>
      </c>
      <c r="B13" s="11">
        <v>3</v>
      </c>
      <c r="C13" s="328">
        <v>0.6578947368421052</v>
      </c>
      <c r="E13" s="11">
        <v>7</v>
      </c>
      <c r="F13" s="328">
        <v>1.5151515151515151</v>
      </c>
      <c r="H13" s="11">
        <v>4</v>
      </c>
      <c r="I13" s="328">
        <v>0.93023255813953487</v>
      </c>
    </row>
    <row r="14" spans="1:9">
      <c r="A14" s="43" t="s">
        <v>27</v>
      </c>
      <c r="B14" s="23">
        <v>10</v>
      </c>
      <c r="C14" s="54" t="s">
        <v>5</v>
      </c>
      <c r="E14" s="23">
        <v>11</v>
      </c>
      <c r="F14" s="38" t="s">
        <v>5</v>
      </c>
      <c r="H14" s="23">
        <v>6</v>
      </c>
      <c r="I14" s="38" t="s">
        <v>5</v>
      </c>
    </row>
    <row r="15" spans="1:9">
      <c r="A15" s="26" t="s">
        <v>13</v>
      </c>
      <c r="B15" s="46">
        <v>466</v>
      </c>
      <c r="C15" s="56">
        <v>100</v>
      </c>
      <c r="D15" s="15"/>
      <c r="E15" s="46">
        <v>473</v>
      </c>
      <c r="F15" s="56">
        <v>100</v>
      </c>
      <c r="G15" s="15"/>
      <c r="H15" s="46">
        <v>436</v>
      </c>
      <c r="I15" s="56">
        <v>100</v>
      </c>
    </row>
    <row r="16" spans="1:9">
      <c r="A16" s="398" t="s">
        <v>48</v>
      </c>
      <c r="B16" s="399"/>
      <c r="C16" s="399"/>
      <c r="D16" s="399"/>
      <c r="E16" s="399"/>
      <c r="F16" s="399"/>
      <c r="G16" s="399"/>
    </row>
    <row r="17" spans="1:7">
      <c r="A17" s="400"/>
      <c r="B17" s="400"/>
      <c r="C17" s="400"/>
      <c r="D17" s="400"/>
      <c r="E17" s="400"/>
      <c r="F17" s="400"/>
      <c r="G17" s="400"/>
    </row>
    <row r="19" spans="1:7">
      <c r="A19" s="20"/>
    </row>
    <row r="24" spans="1:7">
      <c r="F24" s="4" t="s">
        <v>135</v>
      </c>
    </row>
  </sheetData>
  <mergeCells count="4">
    <mergeCell ref="B4:C4"/>
    <mergeCell ref="E4:F4"/>
    <mergeCell ref="A16:G17"/>
    <mergeCell ref="H4:I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39</vt:i4>
      </vt:variant>
      <vt:variant>
        <vt:lpstr>Intervalli denominati</vt:lpstr>
      </vt:variant>
      <vt:variant>
        <vt:i4>37</vt:i4>
      </vt:variant>
    </vt:vector>
  </HeadingPairs>
  <TitlesOfParts>
    <vt:vector size="76" baseType="lpstr">
      <vt:lpstr>Copertina</vt:lpstr>
      <vt:lpstr>Indice</vt:lpstr>
      <vt:lpstr>Capitolo 1</vt:lpstr>
      <vt:lpstr>tavola 1.1</vt:lpstr>
      <vt:lpstr>tavola 1.2 </vt:lpstr>
      <vt:lpstr>tavole 1.3</vt:lpstr>
      <vt:lpstr>tavole 1.4</vt:lpstr>
      <vt:lpstr>tavole 1.5</vt:lpstr>
      <vt:lpstr>tavole 1.6</vt:lpstr>
      <vt:lpstr>tavola 1.7</vt:lpstr>
      <vt:lpstr>tavola 1.8</vt:lpstr>
      <vt:lpstr>tavole 1.9</vt:lpstr>
      <vt:lpstr>tavole 1.10</vt:lpstr>
      <vt:lpstr>tavole 1.11</vt:lpstr>
      <vt:lpstr>tavola 1.12</vt:lpstr>
      <vt:lpstr>tavola 1.13</vt:lpstr>
      <vt:lpstr>Capitolo 2</vt:lpstr>
      <vt:lpstr>tavola 2.1</vt:lpstr>
      <vt:lpstr>tavola 2.2</vt:lpstr>
      <vt:lpstr>tavola 2.3</vt:lpstr>
      <vt:lpstr>tavola 2.4</vt:lpstr>
      <vt:lpstr>tavola 2.5</vt:lpstr>
      <vt:lpstr>tavola 2.6</vt:lpstr>
      <vt:lpstr>tavola 2.7</vt:lpstr>
      <vt:lpstr>tavola 2.8</vt:lpstr>
      <vt:lpstr>tavola 2.9</vt:lpstr>
      <vt:lpstr>tavola 2.10</vt:lpstr>
      <vt:lpstr>tavola 2.11</vt:lpstr>
      <vt:lpstr>tavola 2.12</vt:lpstr>
      <vt:lpstr>Capitolo 3</vt:lpstr>
      <vt:lpstr>tavola 3.1</vt:lpstr>
      <vt:lpstr>tavole 3.2 </vt:lpstr>
      <vt:lpstr>tavola 3.3 </vt:lpstr>
      <vt:lpstr>tavola 3.4 </vt:lpstr>
      <vt:lpstr>tavole 3.5  </vt:lpstr>
      <vt:lpstr>tavole 3.6</vt:lpstr>
      <vt:lpstr> tavola 3.7 </vt:lpstr>
      <vt:lpstr>tavola 3.8 </vt:lpstr>
      <vt:lpstr>tavola 3.9</vt:lpstr>
      <vt:lpstr>' tavola 3.7 '!Area_stampa</vt:lpstr>
      <vt:lpstr>'Capitolo 1'!Area_stampa</vt:lpstr>
      <vt:lpstr>'Capitolo 2'!Area_stampa</vt:lpstr>
      <vt:lpstr>'Capitolo 3'!Area_stampa</vt:lpstr>
      <vt:lpstr>Copertina!Area_stampa</vt:lpstr>
      <vt:lpstr>'tavola 1.1'!Area_stampa</vt:lpstr>
      <vt:lpstr>'tavola 1.12'!Area_stampa</vt:lpstr>
      <vt:lpstr>'tavola 1.13'!Area_stampa</vt:lpstr>
      <vt:lpstr>'tavola 1.2 '!Area_stampa</vt:lpstr>
      <vt:lpstr>'tavola 1.7'!Area_stampa</vt:lpstr>
      <vt:lpstr>'tavola 1.8'!Area_stampa</vt:lpstr>
      <vt:lpstr>'tavola 2.1'!Area_stampa</vt:lpstr>
      <vt:lpstr>'tavola 2.10'!Area_stampa</vt:lpstr>
      <vt:lpstr>'tavola 2.11'!Area_stampa</vt:lpstr>
      <vt:lpstr>'tavola 2.12'!Area_stampa</vt:lpstr>
      <vt:lpstr>'tavola 2.2'!Area_stampa</vt:lpstr>
      <vt:lpstr>'tavola 2.3'!Area_stampa</vt:lpstr>
      <vt:lpstr>'tavola 2.4'!Area_stampa</vt:lpstr>
      <vt:lpstr>'tavola 2.5'!Area_stampa</vt:lpstr>
      <vt:lpstr>'tavola 2.6'!Area_stampa</vt:lpstr>
      <vt:lpstr>'tavola 2.8'!Area_stampa</vt:lpstr>
      <vt:lpstr>'tavola 2.9'!Area_stampa</vt:lpstr>
      <vt:lpstr>'tavola 3.1'!Area_stampa</vt:lpstr>
      <vt:lpstr>'tavola 3.3 '!Area_stampa</vt:lpstr>
      <vt:lpstr>'tavola 3.4 '!Area_stampa</vt:lpstr>
      <vt:lpstr>'tavola 3.8 '!Area_stampa</vt:lpstr>
      <vt:lpstr>'tavola 3.9'!Area_stampa</vt:lpstr>
      <vt:lpstr>'tavole 1.10'!Area_stampa</vt:lpstr>
      <vt:lpstr>'tavole 1.11'!Area_stampa</vt:lpstr>
      <vt:lpstr>'tavole 1.3'!Area_stampa</vt:lpstr>
      <vt:lpstr>'tavole 1.4'!Area_stampa</vt:lpstr>
      <vt:lpstr>'tavole 1.5'!Area_stampa</vt:lpstr>
      <vt:lpstr>'tavole 1.6'!Area_stampa</vt:lpstr>
      <vt:lpstr>'tavole 1.9'!Area_stampa</vt:lpstr>
      <vt:lpstr>'tavole 3.2 '!Area_stampa</vt:lpstr>
      <vt:lpstr>'tavole 3.5  '!Area_stampa</vt:lpstr>
      <vt:lpstr>'tavole 3.6'!Area_stampa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gaballo</dc:creator>
  <cp:lastModifiedBy>Microsoft Office User</cp:lastModifiedBy>
  <cp:lastPrinted>2019-07-18T08:24:35Z</cp:lastPrinted>
  <dcterms:created xsi:type="dcterms:W3CDTF">2014-05-07T11:09:12Z</dcterms:created>
  <dcterms:modified xsi:type="dcterms:W3CDTF">2020-09-24T12:19:23Z</dcterms:modified>
</cp:coreProperties>
</file>