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iberto\Downloads\"/>
    </mc:Choice>
  </mc:AlternateContent>
  <bookViews>
    <workbookView xWindow="0" yWindow="0" windowWidth="19200" windowHeight="11460"/>
  </bookViews>
  <sheets>
    <sheet name="Copertina" sheetId="1" r:id="rId1"/>
    <sheet name="Capitolo1" sheetId="2" r:id="rId2"/>
    <sheet name="Tavola 1.1" sheetId="3" r:id="rId3"/>
    <sheet name="Tavola 1.2" sheetId="4" r:id="rId4"/>
    <sheet name="Tavola 1.3" sheetId="5" r:id="rId5"/>
    <sheet name="Tavola 1.4" sheetId="6" r:id="rId6"/>
    <sheet name="Tavola 1.5" sheetId="7" r:id="rId7"/>
    <sheet name="Tavola 1.6" sheetId="8" r:id="rId8"/>
    <sheet name="Tavola 1.7" sheetId="9" r:id="rId9"/>
    <sheet name="Tavola 1.8" sheetId="10" r:id="rId10"/>
    <sheet name="Tavola 1.9" sheetId="11" r:id="rId11"/>
    <sheet name="Tavola 1.10" sheetId="13" r:id="rId12"/>
    <sheet name="Tavola 1.11" sheetId="15" r:id="rId13"/>
    <sheet name="Tavola 1.12" sheetId="16" r:id="rId14"/>
    <sheet name="Tavola 1.13" sheetId="17" r:id="rId15"/>
    <sheet name="Tavola 1.14" sheetId="18" r:id="rId16"/>
    <sheet name="Tavola 1.14 26 zone" sheetId="90" r:id="rId17"/>
    <sheet name="Capitolo2" sheetId="19" r:id="rId18"/>
    <sheet name="tavola 2.1" sheetId="20" r:id="rId19"/>
    <sheet name="tavola 2.2" sheetId="21" r:id="rId20"/>
    <sheet name="tavola 2.3" sheetId="22" r:id="rId21"/>
    <sheet name="tavola 2.4" sheetId="23" r:id="rId22"/>
    <sheet name="tavola 2.5" sheetId="24" r:id="rId23"/>
    <sheet name="tavola 2.6" sheetId="25" r:id="rId24"/>
    <sheet name="tavola 2.7" sheetId="26" r:id="rId25"/>
    <sheet name="Capitolo 3" sheetId="27" r:id="rId26"/>
    <sheet name="Tavola 3.1" sheetId="28" r:id="rId27"/>
    <sheet name="Tavola 3.2" sheetId="29" r:id="rId28"/>
    <sheet name="Tavola 3.3" sheetId="30" r:id="rId29"/>
    <sheet name="Tavola 3.4 " sheetId="31" r:id="rId30"/>
    <sheet name="Tavola 3.5" sheetId="32" r:id="rId31"/>
    <sheet name="Tavola 3.6" sheetId="33" r:id="rId32"/>
    <sheet name="Tavola 3.7" sheetId="34" r:id="rId33"/>
    <sheet name="Tavola 3.8" sheetId="35" r:id="rId34"/>
    <sheet name="Tavola 3.9" sheetId="36" r:id="rId35"/>
    <sheet name="Tavola 3.10 " sheetId="37" r:id="rId36"/>
    <sheet name="Tavola 3.11 " sheetId="38" r:id="rId37"/>
    <sheet name="Tavola 3.12 " sheetId="39" r:id="rId38"/>
    <sheet name="Tavola 3.13 " sheetId="40" r:id="rId39"/>
    <sheet name="Tavola 3.14 " sheetId="41" r:id="rId40"/>
    <sheet name="Tavola 3.15 " sheetId="42" r:id="rId41"/>
    <sheet name="Tavola 3.16 " sheetId="43" r:id="rId42"/>
    <sheet name="Tavola 3.17 " sheetId="44" r:id="rId43"/>
    <sheet name="Tavola 3.18 " sheetId="45" r:id="rId44"/>
    <sheet name="Tavola 3.19 " sheetId="46" r:id="rId45"/>
    <sheet name="Tavola 3.20" sheetId="47" r:id="rId46"/>
    <sheet name="Tavola 3.21 " sheetId="48" r:id="rId47"/>
    <sheet name="Tavola 3.22 " sheetId="49" r:id="rId48"/>
    <sheet name="Tavola 3.23 " sheetId="50" r:id="rId49"/>
    <sheet name="Tavola 3.24" sheetId="51" r:id="rId50"/>
    <sheet name="Tavola 3.25" sheetId="52" r:id="rId51"/>
    <sheet name="Tavola 3.26" sheetId="53" r:id="rId52"/>
    <sheet name="Tavola 3.27" sheetId="54" r:id="rId53"/>
    <sheet name="Tavola 3.28" sheetId="55" r:id="rId54"/>
    <sheet name="Tavola 3.29" sheetId="56" r:id="rId55"/>
    <sheet name="Tavola 3.30" sheetId="57" r:id="rId56"/>
    <sheet name="Tavola 3.31" sheetId="58" r:id="rId57"/>
    <sheet name="Tavola 3.32" sheetId="59" r:id="rId58"/>
    <sheet name="Tavola 3.33" sheetId="60" r:id="rId59"/>
    <sheet name="Tavola 3.34" sheetId="61" r:id="rId60"/>
    <sheet name="Tavola 3.35" sheetId="62" r:id="rId61"/>
    <sheet name="tavola 3.36" sheetId="63" r:id="rId62"/>
    <sheet name="Capitolo 4" sheetId="64" r:id="rId63"/>
    <sheet name="tavola 4.1" sheetId="65" r:id="rId64"/>
    <sheet name="Tavola 4.2" sheetId="66" r:id="rId65"/>
    <sheet name="Tavola 4.3" sheetId="67" r:id="rId66"/>
    <sheet name="tavola 4.4" sheetId="68" r:id="rId67"/>
    <sheet name="tavola 4.5" sheetId="69" r:id="rId68"/>
    <sheet name="tavola 4.6" sheetId="70" r:id="rId69"/>
    <sheet name="tavola 4.7" sheetId="71" r:id="rId70"/>
    <sheet name="tavola 4.8" sheetId="72" r:id="rId71"/>
    <sheet name="Capitolo 5" sheetId="73" r:id="rId72"/>
    <sheet name="Tavola 5.1" sheetId="74" r:id="rId73"/>
    <sheet name="Tavola 5.2" sheetId="75" r:id="rId74"/>
    <sheet name="Tavola 5.3" sheetId="76" r:id="rId75"/>
    <sheet name="Tavola 5.4" sheetId="77" r:id="rId76"/>
    <sheet name="Tavola 5.5" sheetId="78" r:id="rId77"/>
    <sheet name="Tavola 5.6" sheetId="79" r:id="rId78"/>
    <sheet name="Tavola 5.7" sheetId="80" r:id="rId79"/>
    <sheet name="Tavola 5.8" sheetId="81" r:id="rId80"/>
    <sheet name="Capitolo 6" sheetId="82" r:id="rId81"/>
    <sheet name="tavola 6.1" sheetId="83" r:id="rId82"/>
    <sheet name="Tavola 6.2" sheetId="84" r:id="rId83"/>
    <sheet name="tavola 6.3" sheetId="85" r:id="rId84"/>
    <sheet name="tavola 6.4" sheetId="86" r:id="rId85"/>
    <sheet name="tavola 6.5" sheetId="87" r:id="rId86"/>
    <sheet name="tavola 6.6" sheetId="88" r:id="rId87"/>
    <sheet name="tavola 6.7" sheetId="89" r:id="rId88"/>
  </sheets>
  <definedNames>
    <definedName name="_xlnm._FilterDatabase" localSheetId="84" hidden="1">'tavola 6.4'!#REF!</definedName>
    <definedName name="_xlnm.Print_Area" localSheetId="1">Capitolo1!$A$1:$O$19</definedName>
    <definedName name="_xlnm.Print_Area" localSheetId="0">Copertina!$A$1:$M$24</definedName>
    <definedName name="_xlnm.Print_Area" localSheetId="2">'Tavola 1.1'!$A$1:$B$18</definedName>
    <definedName name="_xlnm.Print_Area" localSheetId="18">'tavola 2.1'!$A$1:$R$18</definedName>
    <definedName name="_xlnm.Print_Area" localSheetId="19">'tavola 2.2'!$A$1:$L$18</definedName>
    <definedName name="_xlnm.Print_Area" localSheetId="20">'tavola 2.3'!$A$1:$H$32</definedName>
    <definedName name="_xlnm.Print_Area" localSheetId="21">'tavola 2.4'!$A$1:$H$32</definedName>
    <definedName name="_xlnm.Print_Area" localSheetId="22">'tavola 2.5'!$A$1:$H$32</definedName>
    <definedName name="_xlnm.Print_Area" localSheetId="23">'tavola 2.6'!$A$1:$O$18</definedName>
    <definedName name="_xlnm.Print_Area" localSheetId="24">'tavola 2.7'!$A$1:$L$18</definedName>
    <definedName name="_xlnm.Print_Area" localSheetId="35">'Tavola 3.10 '!$A$1:$I$14</definedName>
    <definedName name="_xlnm.Print_Area" localSheetId="36">'Tavola 3.11 '!$A$1:$I$25</definedName>
    <definedName name="_xlnm.Print_Area" localSheetId="37">'Tavola 3.12 '!$A$1:$I$16</definedName>
    <definedName name="_xlnm.Print_Area" localSheetId="38">'Tavola 3.13 '!$A$1:$I$13</definedName>
    <definedName name="_xlnm.Print_Area" localSheetId="39">'Tavola 3.14 '!$A$1:$I$10</definedName>
    <definedName name="_xlnm.Print_Area" localSheetId="40">'Tavola 3.15 '!$A$1:$I$17</definedName>
    <definedName name="_xlnm.Print_Area" localSheetId="41">'Tavola 3.16 '!$A$1:$I$11</definedName>
    <definedName name="_xlnm.Print_Area" localSheetId="42">'Tavola 3.17 '!$A$1:$I$16</definedName>
    <definedName name="_xlnm.Print_Area" localSheetId="43">'Tavola 3.18 '!$A$1:$I$10</definedName>
    <definedName name="_xlnm.Print_Area" localSheetId="44">'Tavola 3.19 '!$A$1:$I$16</definedName>
    <definedName name="_xlnm.Print_Area" localSheetId="45">'Tavola 3.20'!$A$1:$I$16</definedName>
    <definedName name="_xlnm.Print_Area" localSheetId="46">'Tavola 3.21 '!$A$1:$I$16</definedName>
    <definedName name="_xlnm.Print_Area" localSheetId="47">'Tavola 3.22 '!$A$1:$I$10</definedName>
    <definedName name="_xlnm.Print_Area" localSheetId="48">'Tavola 3.23 '!$A$1:$I$13</definedName>
    <definedName name="_xlnm.Print_Area" localSheetId="49">'Tavola 3.24'!$A$1:$I$14</definedName>
    <definedName name="_xlnm.Print_Area" localSheetId="50">'Tavola 3.25'!$A$1:$I$12</definedName>
    <definedName name="_xlnm.Print_Area" localSheetId="51">'Tavola 3.26'!$A$1:$I$10</definedName>
    <definedName name="_xlnm.Print_Area" localSheetId="52">'Tavola 3.27'!$A$1:$I$32</definedName>
    <definedName name="_xlnm.Print_Area" localSheetId="53">'Tavola 3.28'!$A$1:$I$31</definedName>
    <definedName name="_xlnm.Print_Area" localSheetId="54">'Tavola 3.29'!$A$1:$I$14</definedName>
    <definedName name="_xlnm.Print_Area" localSheetId="55">'Tavola 3.30'!$A$1:$I$10</definedName>
    <definedName name="_xlnm.Print_Area" localSheetId="56">'Tavola 3.31'!$A$1:$I$11</definedName>
    <definedName name="_xlnm.Print_Area" localSheetId="57">'Tavola 3.32'!$A$1:$I$13</definedName>
    <definedName name="_xlnm.Print_Area" localSheetId="58">'Tavola 3.33'!$A$1:$I$16</definedName>
    <definedName name="_xlnm.Print_Area" localSheetId="59">'Tavola 3.34'!$A$1:$I$12</definedName>
    <definedName name="_xlnm.Print_Area" localSheetId="60">'Tavola 3.35'!$A$1:$I$42</definedName>
    <definedName name="_xlnm.Print_Area" localSheetId="61">'tavola 3.36'!$A$1:$I$15</definedName>
    <definedName name="_xlnm.Print_Area" localSheetId="29">'Tavola 3.4 '!$A$1:$I$14</definedName>
    <definedName name="_xlnm.Print_Area" localSheetId="30">'Tavola 3.5'!$A$1:$I$14</definedName>
    <definedName name="_xlnm.Print_Area" localSheetId="31">'Tavola 3.6'!$A$1:$I$10</definedName>
    <definedName name="_xlnm.Print_Area" localSheetId="32">'Tavola 3.7'!$A$1:$I$15</definedName>
    <definedName name="_xlnm.Print_Area" localSheetId="33">'Tavola 3.8'!$A$1:$I$13</definedName>
    <definedName name="_xlnm.Print_Area" localSheetId="34">'Tavola 3.9'!$A$1:$I$11</definedName>
    <definedName name="_xlnm.Print_Area" localSheetId="63">'tavola 4.1'!$A$1:$I$13</definedName>
    <definedName name="_xlnm.Print_Area" localSheetId="66">'tavola 4.4'!$A$1:$I$14</definedName>
    <definedName name="_xlnm.Print_Area" localSheetId="67">'tavola 4.5'!$A$1:$I$27</definedName>
    <definedName name="_xlnm.Print_Area" localSheetId="68">'tavola 4.6'!$A$1:$I$32</definedName>
    <definedName name="_xlnm.Print_Area" localSheetId="69">'tavola 4.7'!$A$1:$I$16</definedName>
    <definedName name="_xlnm.Print_Area" localSheetId="70">'tavola 4.8'!$A$1:$I$16</definedName>
    <definedName name="_xlnm.Print_Area" localSheetId="72">'Tavola 5.1'!$A$1:$I$14</definedName>
    <definedName name="_xlnm.Print_Area" localSheetId="73">'Tavola 5.2'!$A$1:$I$15</definedName>
    <definedName name="_xlnm.Print_Area" localSheetId="74">'Tavola 5.3'!$A$1:$I$10</definedName>
    <definedName name="_xlnm.Print_Area" localSheetId="75">'Tavola 5.4'!$A$1:$H$14</definedName>
    <definedName name="_xlnm.Print_Area" localSheetId="76">'Tavola 5.5'!$A$1:$H$10</definedName>
    <definedName name="_xlnm.Print_Area" localSheetId="77">'Tavola 5.6'!$A$1:$H$14</definedName>
    <definedName name="_xlnm.Print_Area" localSheetId="78">'Tavola 5.7'!$A$1:$H$12</definedName>
    <definedName name="_xlnm.Print_Area" localSheetId="79">'Tavola 5.8'!$A$1:$H$30</definedName>
    <definedName name="_xlnm.Print_Area" localSheetId="81">'tavola 6.1'!$A$1:$I$14</definedName>
    <definedName name="_xlnm.Print_Area" localSheetId="83">'tavola 6.3'!$A$1:$I$14</definedName>
    <definedName name="_xlnm.Print_Area" localSheetId="84">'tavola 6.4'!$A$1:$H$22</definedName>
    <definedName name="_xlnm.Print_Area" localSheetId="85">'tavola 6.5'!$A$1:$H$30</definedName>
    <definedName name="_xlnm.Print_Area" localSheetId="86">'tavola 6.6'!$A$1:$H$13</definedName>
    <definedName name="_xlnm.Print_Area" localSheetId="87">'tavola 6.7'!$A$1:$H$16</definedName>
    <definedName name="DRG" localSheetId="16">#REF!</definedName>
    <definedName name="DRG">#REF!</definedName>
    <definedName name="REPARTI" localSheetId="16">#REF!</definedName>
    <definedName name="REPARTI">#REF!</definedName>
    <definedName name="STRUTTURE" localSheetId="16">#REF!</definedName>
    <definedName name="STRUTTURE">#REF!</definedName>
  </definedNames>
  <calcPr calcId="162913"/>
</workbook>
</file>

<file path=xl/calcChain.xml><?xml version="1.0" encoding="utf-8"?>
<calcChain xmlns="http://schemas.openxmlformats.org/spreadsheetml/2006/main">
  <c r="B42" i="90" l="1"/>
  <c r="B34" i="90"/>
  <c r="B23" i="90"/>
  <c r="B27" i="90" l="1"/>
  <c r="B17" i="90"/>
  <c r="B13" i="90"/>
</calcChain>
</file>

<file path=xl/sharedStrings.xml><?xml version="1.0" encoding="utf-8"?>
<sst xmlns="http://schemas.openxmlformats.org/spreadsheetml/2006/main" count="1951" uniqueCount="568">
  <si>
    <t>I DATI DELLE STRUTTURE RESIDENZIALI PER MINORI IN TOSCANA</t>
  </si>
  <si>
    <t>DERIVANTI DAI SISTEMI INFORMATIVI REGIONALI ASSO E ASMI</t>
  </si>
  <si>
    <t>TAVOLE STATISTICHE</t>
  </si>
  <si>
    <t>1. LE CARATTERISTICHE DELLE STRUTTURE RESIDENZIALI PER MINORI IN TOSCANA</t>
  </si>
  <si>
    <t>Tavola 1.1 - La natura giuridica dei soggetti titolari</t>
  </si>
  <si>
    <t>Natura giuridica</t>
  </si>
  <si>
    <t>v.a.</t>
  </si>
  <si>
    <t>Cooperativa sociale</t>
  </si>
  <si>
    <t>Ente religioso</t>
  </si>
  <si>
    <t>Associazione di volontariato</t>
  </si>
  <si>
    <t>Comune</t>
  </si>
  <si>
    <t>Fondazione</t>
  </si>
  <si>
    <t>Azienda pubblica di servizi alla persona</t>
  </si>
  <si>
    <t>Consorzio di cooperative sociali</t>
  </si>
  <si>
    <t>Associazione di promozione sociale</t>
  </si>
  <si>
    <t>Altro soggetto privato</t>
  </si>
  <si>
    <t>Totale</t>
  </si>
  <si>
    <t>Tavola 1.2 - Strutture residenziali secondo la tipologia e il tipo di autorizzazione al funzionamento</t>
  </si>
  <si>
    <t>Tipologia di struttura</t>
  </si>
  <si>
    <t>Definitiva</t>
  </si>
  <si>
    <t>Provvisoria (con termine di adeguamento)</t>
  </si>
  <si>
    <t>di cui alla risoluzione del Consiglio Regionale del 20/03/1990</t>
  </si>
  <si>
    <t xml:space="preserve">   Centro di pronto accoglimento</t>
  </si>
  <si>
    <t xml:space="preserve">   Casa della gestante e della madre con figlio</t>
  </si>
  <si>
    <t xml:space="preserve">   Casa di accoglienza per l'infanzia</t>
  </si>
  <si>
    <t xml:space="preserve">   Comunità a dimensione familiare</t>
  </si>
  <si>
    <t xml:space="preserve">   Comunità educativa</t>
  </si>
  <si>
    <t>di cui alla Legge Regionale n. 41/2005 del 24/02/2005</t>
  </si>
  <si>
    <t xml:space="preserve">   Centro di pronta accoglienza per minori</t>
  </si>
  <si>
    <t xml:space="preserve">   Comunità familiare</t>
  </si>
  <si>
    <t>di cui alla delibera della Giunta Regionale n.355 del 04/05/2009</t>
  </si>
  <si>
    <t xml:space="preserve">   Casa famiglia multiutenza complementare</t>
  </si>
  <si>
    <t xml:space="preserve">   Appartamenti per l'autonomia          </t>
  </si>
  <si>
    <t>% sul totale</t>
  </si>
  <si>
    <t>Tavola 1.3 - Strutture residenziali secondo la tipologia e la collocazione sul territorio</t>
  </si>
  <si>
    <t>Centro abitato</t>
  </si>
  <si>
    <t>Periferia di centro abitato</t>
  </si>
  <si>
    <t>Frazione di centro abitato</t>
  </si>
  <si>
    <t>Zona rurale</t>
  </si>
  <si>
    <t>Tavola 1.4 - Strutture residenziali secondo la tipologia e il collegamento con le altre strutture di accoglienza</t>
  </si>
  <si>
    <t>Nessuna struttura</t>
  </si>
  <si>
    <t>Si, ad altra struttura di accoglienza residenziale</t>
  </si>
  <si>
    <t>Si, ad altra struttura di accoglienza semiresidenziale</t>
  </si>
  <si>
    <t>Si, ad entrambi i tipi di struttura</t>
  </si>
  <si>
    <t>Nello stesso complesso</t>
  </si>
  <si>
    <t>In un complesso differente</t>
  </si>
  <si>
    <t>Tavola 1.5 - Strutture residenziali secondo la tipologia e il genere degli accolti</t>
  </si>
  <si>
    <t>Solo maschi</t>
  </si>
  <si>
    <t>Solo femmine</t>
  </si>
  <si>
    <t>Maschi/Femmine</t>
  </si>
  <si>
    <r>
      <t>Totale</t>
    </r>
    <r>
      <rPr>
        <b/>
        <vertAlign val="superscript"/>
        <sz val="9"/>
        <color theme="1"/>
        <rFont val="Arial"/>
        <family val="2"/>
      </rPr>
      <t>(a)</t>
    </r>
  </si>
  <si>
    <t>Tavola 1.6 - Posti letto in pronta accoglienza, capacità massima, posti letto utilizzabili e posti letto in deroga delle strutture residenziali secondo la tipologia</t>
  </si>
  <si>
    <t>Posti di pronta accoglienza</t>
  </si>
  <si>
    <t>Capacità massima</t>
  </si>
  <si>
    <r>
      <t>Posti letto utilizzabili</t>
    </r>
    <r>
      <rPr>
        <vertAlign val="superscript"/>
        <sz val="9"/>
        <rFont val="Arial"/>
        <family val="2"/>
      </rPr>
      <t>(a)</t>
    </r>
  </si>
  <si>
    <t>Posti letto in deroga</t>
  </si>
  <si>
    <t>totale posti</t>
  </si>
  <si>
    <r>
      <t>posti medi</t>
    </r>
    <r>
      <rPr>
        <vertAlign val="superscript"/>
        <sz val="9"/>
        <rFont val="Arial"/>
        <family val="2"/>
      </rPr>
      <t>(b)</t>
    </r>
  </si>
  <si>
    <t xml:space="preserve">posti medi </t>
  </si>
  <si>
    <t>Totale posti</t>
  </si>
  <si>
    <t>(a) Per posti letto utilizzabili si intende il numero dei posti letto effettivamente utilizzabili nella struttura indipendentemente dal fatto che essi siano occupati, autorizzati o di emergenza</t>
  </si>
  <si>
    <t>(b) I posti medi per la pronta accoglienza sono calcolati sul numero effettivo di strutture che prevedono questo tipo di accoglienza</t>
  </si>
  <si>
    <t xml:space="preserve">Tavola 1.7 - Strutture secondo la tipologia e l'importo medio della retta giornaliera (unica e differenziata) </t>
  </si>
  <si>
    <t xml:space="preserve">Unica </t>
  </si>
  <si>
    <t>Differenziata</t>
  </si>
  <si>
    <t>Importo Medio</t>
  </si>
  <si>
    <t>Importo Massimo</t>
  </si>
  <si>
    <t>Importo Minimo</t>
  </si>
  <si>
    <t>-</t>
  </si>
  <si>
    <t>Tavola 1.8 - Strutture residenziali secondo la tipologia e la tipologia di funzione di protezione sociale</t>
  </si>
  <si>
    <t>Accoglienza di emergenza</t>
  </si>
  <si>
    <t>Educativa psicologica</t>
  </si>
  <si>
    <t>Prevalente accoglienza abitativa</t>
  </si>
  <si>
    <t>Prevalente funzione tutelare</t>
  </si>
  <si>
    <t>Socio-educativa</t>
  </si>
  <si>
    <t>Tavola 1.9 - Strutture residenziali secondo la tipologia e la tipologia di assistenza sanitaria erogata</t>
  </si>
  <si>
    <t>Assente</t>
  </si>
  <si>
    <t>Bassa</t>
  </si>
  <si>
    <t>Media</t>
  </si>
  <si>
    <t>Alta</t>
  </si>
  <si>
    <t>Comunitario</t>
  </si>
  <si>
    <t>Familiare</t>
  </si>
  <si>
    <t>n. strutture</t>
  </si>
  <si>
    <r>
      <t>Totale</t>
    </r>
    <r>
      <rPr>
        <b/>
        <vertAlign val="superscript"/>
        <sz val="9"/>
        <rFont val="Arial"/>
        <family val="2"/>
      </rPr>
      <t>(a)</t>
    </r>
  </si>
  <si>
    <t>La struttura non prevede che si acquisita la residenza</t>
  </si>
  <si>
    <t>No, nessuna persona ha portato la residenza</t>
  </si>
  <si>
    <t>Si, hanno portato la residenza</t>
  </si>
  <si>
    <t>n. persone residenti</t>
  </si>
  <si>
    <t>di cui stranieri</t>
  </si>
  <si>
    <t xml:space="preserve">                     e gli operatori del servizio civile) per ente che ne sostiene l'onere economico</t>
  </si>
  <si>
    <t>da entre gestore</t>
  </si>
  <si>
    <t>da SSN/ASL</t>
  </si>
  <si>
    <t>da altro ente</t>
  </si>
  <si>
    <t xml:space="preserve">                     servizio civile che svolgono attività nella struttura durante l'anno</t>
  </si>
  <si>
    <t>Volontari</t>
  </si>
  <si>
    <t>Servizio Civile</t>
  </si>
  <si>
    <t xml:space="preserve">                     la sds di appartenenza </t>
  </si>
  <si>
    <t>Zona/SdS</t>
  </si>
  <si>
    <t>Lunigiana</t>
  </si>
  <si>
    <t>Apuane</t>
  </si>
  <si>
    <t>Valle del Serchio</t>
  </si>
  <si>
    <t>Piana di Lucca</t>
  </si>
  <si>
    <t>Val di Nievole</t>
  </si>
  <si>
    <t>Pistoiese</t>
  </si>
  <si>
    <t>Pratese</t>
  </si>
  <si>
    <t>Alta val di Cecina</t>
  </si>
  <si>
    <t>Val d'Era</t>
  </si>
  <si>
    <t>Pisana</t>
  </si>
  <si>
    <t>Bassa Val di Cecina</t>
  </si>
  <si>
    <t>Val di Cornia</t>
  </si>
  <si>
    <t>Elba</t>
  </si>
  <si>
    <t>Livornese</t>
  </si>
  <si>
    <t>Alta val d'Elsa</t>
  </si>
  <si>
    <t>Val di Chiana Senese</t>
  </si>
  <si>
    <t>Amiata Val d'Orcia</t>
  </si>
  <si>
    <t>Senese</t>
  </si>
  <si>
    <t>Casentino</t>
  </si>
  <si>
    <t>Val Tiberina</t>
  </si>
  <si>
    <t>Val d'Arno</t>
  </si>
  <si>
    <t>Val di Chiana Aretina</t>
  </si>
  <si>
    <t>Aretina</t>
  </si>
  <si>
    <t>Colline Metallifere</t>
  </si>
  <si>
    <t>Colline dell'Albegna</t>
  </si>
  <si>
    <t>Amiata Grossetana</t>
  </si>
  <si>
    <t>Grossetana</t>
  </si>
  <si>
    <t>Firenze</t>
  </si>
  <si>
    <t>Fiorentina Nord-Ovest</t>
  </si>
  <si>
    <t>Fiorentina Sud-Est</t>
  </si>
  <si>
    <t>Mugello</t>
  </si>
  <si>
    <t>Empolese</t>
  </si>
  <si>
    <t>Valdarno Inferiore</t>
  </si>
  <si>
    <t>Versilia</t>
  </si>
  <si>
    <t>n.d.</t>
  </si>
  <si>
    <t>Dati al 31/12/2017</t>
  </si>
  <si>
    <t>Altra associazione privata</t>
  </si>
  <si>
    <t>Cooperativa</t>
  </si>
  <si>
    <t>Strutture</t>
  </si>
  <si>
    <t>Socio-sanitaria</t>
  </si>
  <si>
    <t>n.d.= dato non disponibile</t>
  </si>
  <si>
    <t>Tavola 1.10 - Strutture residenziali secondo la tipologia e il carattere della residenzialità</t>
  </si>
  <si>
    <t>Totale strutture di cui alla risoluzione del 20/03/1990 e importi medi</t>
  </si>
  <si>
    <t>Totale strutture di cui alla risoluzione del 24/02/2005 e importi medi</t>
  </si>
  <si>
    <t>di cui alla delibera della Giunta Regionale n.316 del 2017</t>
  </si>
  <si>
    <t>Non soggette ad autorizzazione</t>
  </si>
  <si>
    <t xml:space="preserve">   Casa di accoglienza per minori con il proprio genitore e gruppo appartamento</t>
  </si>
  <si>
    <t>Capitolo 2. I dati di flusso dal 1/1/2017 al 31/12/2017</t>
  </si>
  <si>
    <t xml:space="preserve">    </t>
  </si>
  <si>
    <t>Tavola 2.1 - Bambini e ragazzi di 0-17 anni presenti e movimento nelle strutture residenziali secondo la tipologia della struttura e la cittadinanza</t>
  </si>
  <si>
    <t>Tipologia struttura</t>
  </si>
  <si>
    <t>Ingressi dal 1/1 al 31/12</t>
  </si>
  <si>
    <t>Dimissioni dal 1/1 al 31/12</t>
  </si>
  <si>
    <t>Presenti al 31/12</t>
  </si>
  <si>
    <t>italiani</t>
  </si>
  <si>
    <t>stranieri</t>
  </si>
  <si>
    <t>MSNA</t>
  </si>
  <si>
    <t>totale</t>
  </si>
  <si>
    <r>
      <t>Centro di pronta accoglienza per minori</t>
    </r>
    <r>
      <rPr>
        <vertAlign val="superscript"/>
        <sz val="9"/>
        <color indexed="8"/>
        <rFont val="Arial"/>
        <family val="2"/>
      </rPr>
      <t>(a)</t>
    </r>
  </si>
  <si>
    <r>
      <t>Casa di accoglienza e gruppo appartamento</t>
    </r>
    <r>
      <rPr>
        <vertAlign val="superscript"/>
        <sz val="9"/>
        <color indexed="8"/>
        <rFont val="Arial"/>
        <family val="2"/>
      </rPr>
      <t>(b)</t>
    </r>
  </si>
  <si>
    <r>
      <t>Comunità a dimensione familiare</t>
    </r>
    <r>
      <rPr>
        <vertAlign val="superscript"/>
        <sz val="9"/>
        <color indexed="8"/>
        <rFont val="Arial"/>
        <family val="2"/>
      </rPr>
      <t>(c)</t>
    </r>
  </si>
  <si>
    <t>Casa di accoglienza per l’infanzia</t>
  </si>
  <si>
    <t>Comunità educativa</t>
  </si>
  <si>
    <t>Comunità familiare</t>
  </si>
  <si>
    <t>Gruppo appartamento per adolescenti e giovani</t>
  </si>
  <si>
    <t>Casa famiglia multiutenza complementare</t>
  </si>
  <si>
    <t>Appartamento per l'autonomia</t>
  </si>
  <si>
    <t>(a) Comprende la tipologia Centro di pronto accoglimento (di cui alla risoluzione del Consiglio Regionale del 20/03/1990) e il Centro di pronta accoglienza per minori (di cui alla Legge Regionale n. 41/2005 del 24/02/2005)</t>
  </si>
  <si>
    <t>(b) Comprende la tipologia Casa della gestante e della madre con figlio (di cui alla risoluzione del Consiglio Regionale del 20/03/1990) e la Casa di accoglienza per minori con il proprio genitore e gruppo appartamento (di cui alla Legge Regionale n. 41/2005 del 24/02/2005)</t>
  </si>
  <si>
    <t>(c) Comprende la tipologia Comunità a dimensione familiare (di cui alla risoluzione del Consiglio Regionale del 20/03/1990 e di cui alla Legge Regionale n. 41/2005 del 24/02/2005)</t>
  </si>
  <si>
    <t>Tavola 2.2 - Bambini e ragazzi di 0-17 anni presenti e movimento nelle strutture residenziali secondo la tipologia della struttura e il genere</t>
  </si>
  <si>
    <t>maschi</t>
  </si>
  <si>
    <t>femmine</t>
  </si>
  <si>
    <t>Tavola 2.3 - Ingressi di bambini e ragazzi di 0-17 anni nel 2016 secondo la tipologia della struttura e la classe di età</t>
  </si>
  <si>
    <t>Classi di età</t>
  </si>
  <si>
    <t>&lt; di 1 anno</t>
  </si>
  <si>
    <t>1-2 anni</t>
  </si>
  <si>
    <t>3-5 anni</t>
  </si>
  <si>
    <t>6-10 anni</t>
  </si>
  <si>
    <t>11-13 anni</t>
  </si>
  <si>
    <t>14-17 anni</t>
  </si>
  <si>
    <t>valori assoluti</t>
  </si>
  <si>
    <t>valori percentuali</t>
  </si>
  <si>
    <t>n.c.</t>
  </si>
  <si>
    <t>n.c. = non calcolabile</t>
  </si>
  <si>
    <t>Tavola 2.4 - Dimissioni di bambini e ragazzi di 0-17 anni nel 2016 secondo la tipologia della struttura e la classe di età</t>
  </si>
  <si>
    <t>Tavola 2.5 - Bambini e ragazzi di 0-17 anni presenti secondo la tipologia della struttura e la classe di età</t>
  </si>
  <si>
    <t>Tavola 2.6 - Ragazzi di 18-21 anni presenti e movimento nelle strutture residenziali secondo la tipologia della struttura e la cittadinanza</t>
  </si>
  <si>
    <t>Tavola 2.7 - Ragazzi di 18-21 anni presenti e movimento nelle strutture residenziali secondo la tipologia della struttura e il genere</t>
  </si>
  <si>
    <t>Capitolo 3</t>
  </si>
  <si>
    <t>Tavola 3.1 - Bambini e ragazzi presenti nelle strutture residenziali per genere e classe di età</t>
  </si>
  <si>
    <t>Maschi</t>
  </si>
  <si>
    <t>Femmine</t>
  </si>
  <si>
    <t>in %                                                                         sul totale</t>
  </si>
  <si>
    <t>in %                                                                   sul totale</t>
  </si>
  <si>
    <t>&lt; di un anno</t>
  </si>
  <si>
    <t>Tavola 3.2 - Bambini e ragazzi presenti nelle strutture residenziali per cittadinanza e classe di età</t>
  </si>
  <si>
    <t>Italiani</t>
  </si>
  <si>
    <t>Stranieri</t>
  </si>
  <si>
    <r>
      <t>Totale</t>
    </r>
    <r>
      <rPr>
        <vertAlign val="superscript"/>
        <sz val="9"/>
        <rFont val="Arial"/>
        <family val="2"/>
      </rPr>
      <t>(a)</t>
    </r>
  </si>
  <si>
    <t>(a) per 8 minori non si conosce la cittadinanza</t>
  </si>
  <si>
    <t xml:space="preserve">Tavola 3.3 - Bambini e ragazzi presenti nelle strutture residenziali per genere e cittadinanza </t>
  </si>
  <si>
    <t>Genere</t>
  </si>
  <si>
    <t>Tavola 3.4 - Bambini e ragazzi presenti nelle strutture residenziali per genere, cittadinanza e classe di età all'ingresso*</t>
  </si>
  <si>
    <r>
      <t xml:space="preserve">                   </t>
    </r>
    <r>
      <rPr>
        <i/>
        <sz val="10"/>
        <rFont val="Arial"/>
        <family val="2"/>
      </rPr>
      <t>(valori percentuali)</t>
    </r>
  </si>
  <si>
    <t>Classi di età all'ingresso</t>
  </si>
  <si>
    <t>Cittadinanza</t>
  </si>
  <si>
    <t xml:space="preserve"> MSNA</t>
  </si>
  <si>
    <t>*casi validi 922</t>
  </si>
  <si>
    <t>Tavola 3.5 - Bambini e ragazzi presenti nelle strutture residenziali per genere, cittadinanza e periodo di permanenza*</t>
  </si>
  <si>
    <r>
      <t xml:space="preserve">                   </t>
    </r>
    <r>
      <rPr>
        <i/>
        <sz val="10"/>
        <rFont val="Arial"/>
        <family val="2"/>
      </rPr>
      <t xml:space="preserve"> (valori percentuali)</t>
    </r>
  </si>
  <si>
    <t>Periodo di permanenza</t>
  </si>
  <si>
    <t>Meno di 3 mesi</t>
  </si>
  <si>
    <t>Da 3 a meno di 6 mesi</t>
  </si>
  <si>
    <t>Da 6 a meno di 12 mesi</t>
  </si>
  <si>
    <t>Da 12 a meno di 24 mesi</t>
  </si>
  <si>
    <t>Da 24 a meno di 48 mesi</t>
  </si>
  <si>
    <t>48 mesi e oltre</t>
  </si>
  <si>
    <t xml:space="preserve">Tavola 3.6 - Bambini e ragazzi presenti nelle struture residenziali per genere, cittadinanza e regione </t>
  </si>
  <si>
    <r>
      <t xml:space="preserve">                    di residenza al momento dell'ingresso*</t>
    </r>
    <r>
      <rPr>
        <b/>
        <i/>
        <sz val="10"/>
        <rFont val="Arial"/>
        <family val="2"/>
      </rPr>
      <t xml:space="preserve"> </t>
    </r>
    <r>
      <rPr>
        <i/>
        <sz val="10"/>
        <rFont val="Arial"/>
        <family val="2"/>
      </rPr>
      <t>(valori percentuali)</t>
    </r>
  </si>
  <si>
    <t>Regione di residenza</t>
  </si>
  <si>
    <t>Toscana</t>
  </si>
  <si>
    <t>Fuori Toscana</t>
  </si>
  <si>
    <t>*casi validi 709</t>
  </si>
  <si>
    <t>Tavola 3.7 - Bambini e ragazzi presenti nelle strutture residenziali per genere, cittadinanza e ambito</t>
  </si>
  <si>
    <r>
      <t xml:space="preserve">                   </t>
    </r>
    <r>
      <rPr>
        <b/>
        <sz val="10"/>
        <rFont val="Arial"/>
        <family val="2"/>
      </rPr>
      <t>territoriale di provenienza*</t>
    </r>
    <r>
      <rPr>
        <i/>
        <sz val="10"/>
        <rFont val="Arial"/>
        <family val="2"/>
      </rPr>
      <t xml:space="preserve"> (valori percentuali)</t>
    </r>
  </si>
  <si>
    <t>Provenienza</t>
  </si>
  <si>
    <t>Stesso Comune</t>
  </si>
  <si>
    <t>Stessa zona socio-sanitaria/SdS</t>
  </si>
  <si>
    <t>Altra zona socio-sanitaria/SdS della regione</t>
  </si>
  <si>
    <t>Altra regione</t>
  </si>
  <si>
    <t>Senza fissa dimora</t>
  </si>
  <si>
    <t>Dall'estero</t>
  </si>
  <si>
    <t>Non conosciuto</t>
  </si>
  <si>
    <t>*casi validi 919</t>
  </si>
  <si>
    <t>Tavola 3.8 - Bambini e ragazzi presenti nelle strutture residenziali per genere, cittadinanza e tipo di disagio*</t>
  </si>
  <si>
    <t xml:space="preserve">                     (valori percentuali)</t>
  </si>
  <si>
    <t>Tipo di disagio</t>
  </si>
  <si>
    <t>Nessuna problematica specifica</t>
  </si>
  <si>
    <t>Disabilità</t>
  </si>
  <si>
    <t>Disturbi mentali dell'età evolutiva</t>
  </si>
  <si>
    <t>Tossicodipendenti/alcolisti</t>
  </si>
  <si>
    <t>Altro</t>
  </si>
  <si>
    <t>Tavola 3.9 - Bambini e ragazzi presenti nelle strutture residenziali per genere e disabilità certificata*</t>
  </si>
  <si>
    <t>Disabilità certificata</t>
  </si>
  <si>
    <t>Si</t>
  </si>
  <si>
    <t>No</t>
  </si>
  <si>
    <t>(a) il dato è calcolato sul totale dei minori con disabilità, come indicato in tavola 3.8</t>
  </si>
  <si>
    <t>*casi validi 43</t>
  </si>
  <si>
    <t>Tavola 3.10 - Bambini e ragazzi presenti nelle strutture residenziali per genere, cittadinanza e precedente allontanamento*</t>
  </si>
  <si>
    <t xml:space="preserve">                     (risposte multiple - valori percentuali)</t>
  </si>
  <si>
    <t>Precedente allontanamento</t>
  </si>
  <si>
    <t>No, nessuna</t>
  </si>
  <si>
    <t>Si, in una struttura socio-educativa</t>
  </si>
  <si>
    <t>Si, in una struttura socio-educativa CPA</t>
  </si>
  <si>
    <t>Si, in una struttura terapeutica-riabilitativa</t>
  </si>
  <si>
    <t>Si, in una struttura</t>
  </si>
  <si>
    <t>Si, in affidamento familiare</t>
  </si>
  <si>
    <t>* casi validi 922</t>
  </si>
  <si>
    <t>Tavola 3.11 - Bambini e ragazzi presenti nelle strutture residenziali per genere, cittadinanza e precedente convivenza*</t>
  </si>
  <si>
    <t>Precedente convivenza</t>
  </si>
  <si>
    <t>In altra struttura residenziale</t>
  </si>
  <si>
    <t>Solo con la madre</t>
  </si>
  <si>
    <t>Con entrambi i genitori</t>
  </si>
  <si>
    <t>Con la madre in struttura residenziale</t>
  </si>
  <si>
    <t>In ospedale</t>
  </si>
  <si>
    <t>Solo con il padre</t>
  </si>
  <si>
    <t>In stato di abbandono</t>
  </si>
  <si>
    <t>In famiglia affidataria(in affidamento eterofamiliare)</t>
  </si>
  <si>
    <t>Con altri parenti</t>
  </si>
  <si>
    <t>Da solo</t>
  </si>
  <si>
    <t>Con i nonni</t>
  </si>
  <si>
    <t>In istituto penale minorile/istituto penale</t>
  </si>
  <si>
    <t>Con un genitore in famiglia ricostituita</t>
  </si>
  <si>
    <t>In famiglia adottiva</t>
  </si>
  <si>
    <t>* casi validi 919</t>
  </si>
  <si>
    <t xml:space="preserve">Tavola 3.12 - Bambini e ragazzi presenti nelle strutture residenziali per genere, cittadinanza e il soggetto che ha richiesto l'inserimento* </t>
  </si>
  <si>
    <r>
      <t xml:space="preserve">                  </t>
    </r>
    <r>
      <rPr>
        <i/>
        <sz val="10"/>
        <rFont val="Arial"/>
        <family val="2"/>
      </rPr>
      <t>(risposte multiple - valori percentuali)</t>
    </r>
  </si>
  <si>
    <t>Soggetto richiedente</t>
  </si>
  <si>
    <t>Autorita' giudiziaria</t>
  </si>
  <si>
    <t>Forze dell' ordine</t>
  </si>
  <si>
    <t>Servizi sociali territoriali per applicazione art. 403 c.c.</t>
  </si>
  <si>
    <t>Servizi sociali territoriali per affidamento consensuale</t>
  </si>
  <si>
    <t>Servizi sociali territoriali su provvedimento Autorita' giudiziaria</t>
  </si>
  <si>
    <t>Servizio Sociale</t>
  </si>
  <si>
    <t>Servizio Famiglia e Accoglienza</t>
  </si>
  <si>
    <t xml:space="preserve">Tavola 3.13 - Bambini e ragazzi presenti nelle strutture residenziali per genere, cittadinanza e le persone conviventi </t>
  </si>
  <si>
    <r>
      <t xml:space="preserve">                    </t>
    </r>
    <r>
      <rPr>
        <b/>
        <sz val="10"/>
        <rFont val="Arial"/>
        <family val="2"/>
      </rPr>
      <t>nella struttura*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0"/>
        <rFont val="Arial"/>
        <family val="2"/>
      </rPr>
      <t>valori percentuali)</t>
    </r>
  </si>
  <si>
    <t>Conviventi</t>
  </si>
  <si>
    <t>Nessun familiare</t>
  </si>
  <si>
    <t>Fratelli o sorelle</t>
  </si>
  <si>
    <t>La madre</t>
  </si>
  <si>
    <t>La madre e i fratelli</t>
  </si>
  <si>
    <t>Figli/e</t>
  </si>
  <si>
    <t xml:space="preserve">Tavola 3.14 - Bambini e ragazzi presenti nelle strutture residenziali per genere, cittadinanza </t>
  </si>
  <si>
    <r>
      <t xml:space="preserve">                  </t>
    </r>
    <r>
      <rPr>
        <b/>
        <sz val="10"/>
        <rFont val="Arial"/>
        <family val="2"/>
      </rPr>
      <t xml:space="preserve"> e progetto educativo attivo*</t>
    </r>
    <r>
      <rPr>
        <i/>
        <sz val="10"/>
        <rFont val="Arial"/>
        <family val="2"/>
      </rPr>
      <t xml:space="preserve"> (valori percentuali)</t>
    </r>
  </si>
  <si>
    <t>Progetto educativo attivo</t>
  </si>
  <si>
    <t xml:space="preserve">Si </t>
  </si>
  <si>
    <t>* casi validi 918</t>
  </si>
  <si>
    <t xml:space="preserve">Tavola 3.15 - Bambini e ragazzi presenti nelle strutture residenziali per i quali è attivo il PEI secondo il genere, </t>
  </si>
  <si>
    <r>
      <t xml:space="preserve">                     la cittadinanza e i soggetti con cui viene condiviso* </t>
    </r>
    <r>
      <rPr>
        <i/>
        <sz val="10"/>
        <rFont val="Arial"/>
        <family val="2"/>
      </rPr>
      <t>(risposte multiple - valori percentuali)</t>
    </r>
    <r>
      <rPr>
        <b/>
        <vertAlign val="superscript"/>
        <sz val="10"/>
        <rFont val="Arial"/>
        <family val="2"/>
      </rPr>
      <t>(a)</t>
    </r>
  </si>
  <si>
    <t>Soggetti</t>
  </si>
  <si>
    <t>Servizi sociali territoriali</t>
  </si>
  <si>
    <t>Struttura</t>
  </si>
  <si>
    <t>Scuola</t>
  </si>
  <si>
    <t>Tribunale per minori</t>
  </si>
  <si>
    <t>Asl</t>
  </si>
  <si>
    <t>Neuropsichiatria infantile</t>
  </si>
  <si>
    <t>Unita' funzionale salute mentale infanzia e adolescenza</t>
  </si>
  <si>
    <t>Familiari</t>
  </si>
  <si>
    <t>(a) il dato è calcolato sul totale dei minori per i quali è attivo il PEI, come indicato in tavola 3.14</t>
  </si>
  <si>
    <t>* casi validi 794</t>
  </si>
  <si>
    <t>Tavola 3.16 - Bambini e ragazzi presenti nelle strutture residenziali per genere, cittadinanza e</t>
  </si>
  <si>
    <r>
      <t xml:space="preserve">                     l'eventuale verifica del PEI* </t>
    </r>
    <r>
      <rPr>
        <i/>
        <sz val="10"/>
        <rFont val="Arial"/>
        <family val="2"/>
      </rPr>
      <t>(valori percentuali)</t>
    </r>
  </si>
  <si>
    <t>Verifica</t>
  </si>
  <si>
    <t>Tavola 3.17 - Bambini e ragazzi presenti nelle strutture residenziali per genere, cittadinanza e</t>
  </si>
  <si>
    <r>
      <t xml:space="preserve">                     la frequenza della verifica del PEI* </t>
    </r>
    <r>
      <rPr>
        <i/>
        <sz val="10"/>
        <rFont val="Arial"/>
        <family val="2"/>
      </rPr>
      <t>(valori percentuali)</t>
    </r>
  </si>
  <si>
    <t xml:space="preserve">Frequenza </t>
  </si>
  <si>
    <t>Mensile</t>
  </si>
  <si>
    <t>Bimentrale</t>
  </si>
  <si>
    <t>Trimestrale</t>
  </si>
  <si>
    <t>Quadrimestrale</t>
  </si>
  <si>
    <t>Semestrale</t>
  </si>
  <si>
    <t>Annuale</t>
  </si>
  <si>
    <t>(a) il dato è calcolato sul totale dei minori per i quali è attivo il PEI ed è stato verificato, come indicato nelle tavole 3.14 e 3.16</t>
  </si>
  <si>
    <t>* casi validi 682</t>
  </si>
  <si>
    <t>Tavola 3.18 - Bambini e ragazzi presenti nelle strutture residenziali per genere, cittadinanza e</t>
  </si>
  <si>
    <r>
      <t xml:space="preserve">                     l'eventuale regolamentazione dei rapporti* </t>
    </r>
    <r>
      <rPr>
        <i/>
        <sz val="10"/>
        <rFont val="Arial"/>
        <family val="2"/>
      </rPr>
      <t>(valori percentuali)</t>
    </r>
  </si>
  <si>
    <t>Regolamentazione                                     rapporti</t>
  </si>
  <si>
    <t xml:space="preserve">Tavola 3.19 - Bambini e ragazzi presenti nelle strutture residenziali per genere, cittadinanza e </t>
  </si>
  <si>
    <r>
      <t xml:space="preserve">                     la frequenza dei rientri a casa* </t>
    </r>
    <r>
      <rPr>
        <i/>
        <sz val="10"/>
        <rFont val="Arial"/>
        <family val="2"/>
      </rPr>
      <t>(valori percentuali)</t>
    </r>
  </si>
  <si>
    <t>Frequenza rientri a casa</t>
  </si>
  <si>
    <t>Una o più volte la settimana</t>
  </si>
  <si>
    <t>Almeno ogni 15 giorni</t>
  </si>
  <si>
    <t>Almeno ogni mese</t>
  </si>
  <si>
    <t>Almeno ogni trimestre</t>
  </si>
  <si>
    <t>Almeno ogni semestre</t>
  </si>
  <si>
    <t>Raramente</t>
  </si>
  <si>
    <t>Mai</t>
  </si>
  <si>
    <t xml:space="preserve">Tavola 3.20 - Bambini e ragazzi presenti nelle strutture residenziali per genere, cittadinanza e </t>
  </si>
  <si>
    <r>
      <t xml:space="preserve">                     la frequenza delle telefonate* </t>
    </r>
    <r>
      <rPr>
        <i/>
        <sz val="10"/>
        <rFont val="Arial"/>
        <family val="2"/>
      </rPr>
      <t>(valori percentuali)</t>
    </r>
  </si>
  <si>
    <t>Frequenza telefonate</t>
  </si>
  <si>
    <t>Tavola 3.21 - Bambini e ragazzi presenti nelle strutture residenziali per genere, cittadinanza e</t>
  </si>
  <si>
    <r>
      <t xml:space="preserve">                     la frequenza delle visite* </t>
    </r>
    <r>
      <rPr>
        <i/>
        <sz val="10"/>
        <rFont val="Arial"/>
        <family val="2"/>
      </rPr>
      <t>(valori percentuali)</t>
    </r>
  </si>
  <si>
    <t>Frequenza visite</t>
  </si>
  <si>
    <t xml:space="preserve">Tavola 3.22 - Bambini e ragazzi presenti nelle strutture residenziali per genere, cittadinanza e l'eventuale </t>
  </si>
  <si>
    <r>
      <t xml:space="preserve">                    </t>
    </r>
    <r>
      <rPr>
        <b/>
        <sz val="10"/>
        <rFont val="Arial"/>
        <family val="2"/>
      </rPr>
      <t xml:space="preserve">realizzazione di incontri protetti* </t>
    </r>
    <r>
      <rPr>
        <i/>
        <sz val="10"/>
        <rFont val="Arial"/>
        <family val="2"/>
      </rPr>
      <t>(valori percentuali)</t>
    </r>
  </si>
  <si>
    <t>Incontri protetti</t>
  </si>
  <si>
    <t xml:space="preserve">Tavola 3.23 - Bambini e ragazzi presenti nelle strutture residenziali per i quali sono stati realizzati incontri </t>
  </si>
  <si>
    <r>
      <t xml:space="preserve">                      protetti, luogo degli incontri, genere e cittadinanza* </t>
    </r>
    <r>
      <rPr>
        <i/>
        <sz val="10"/>
        <rFont val="Arial"/>
        <family val="2"/>
      </rPr>
      <t>(risposte multiple - valori percentuali)</t>
    </r>
    <r>
      <rPr>
        <b/>
        <vertAlign val="superscript"/>
        <sz val="10"/>
        <rFont val="Arial"/>
        <family val="2"/>
      </rPr>
      <t>(a)</t>
    </r>
  </si>
  <si>
    <t>Luogo incontri</t>
  </si>
  <si>
    <t>Nella stessa struttura</t>
  </si>
  <si>
    <t>Nel Centro Affidi</t>
  </si>
  <si>
    <t>In altra struttura collegata</t>
  </si>
  <si>
    <t>Nei locali dei Servizi Sociali</t>
  </si>
  <si>
    <t>In altra struttura</t>
  </si>
  <si>
    <t>(a) il dato è calcolato sul totale dei minori per i quali sono stati prescritti incontri protetti, riportati in tavola 3.22</t>
  </si>
  <si>
    <t>* casi validi 238</t>
  </si>
  <si>
    <t>Tavola 3.24 - Bambini e ragazzi presenti nelle strutture residenziali per i quali sono stati realizzati incontri protetti, frequenza</t>
  </si>
  <si>
    <r>
      <t xml:space="preserve">                      degli incontri, genere e cittadinanza* </t>
    </r>
    <r>
      <rPr>
        <i/>
        <sz val="10"/>
        <rFont val="Arial"/>
        <family val="2"/>
      </rPr>
      <t>(risposte multiple - valori percentuali)</t>
    </r>
    <r>
      <rPr>
        <b/>
        <vertAlign val="superscript"/>
        <sz val="10"/>
        <rFont val="Arial"/>
        <family val="2"/>
      </rPr>
      <t>(a)</t>
    </r>
  </si>
  <si>
    <t>Frequenza incontri</t>
  </si>
  <si>
    <t>Settimanale</t>
  </si>
  <si>
    <t>Quindicinale</t>
  </si>
  <si>
    <t>Saltuariamente</t>
  </si>
  <si>
    <t>Tavola 3.25 - Bambini e ragazzi presenti nelle strutture residenziali per i quali sono stati realizzati incontri protetti,</t>
  </si>
  <si>
    <r>
      <t xml:space="preserve">                     persone presenti agli incontri, genere e cittadinanza* </t>
    </r>
    <r>
      <rPr>
        <i/>
        <sz val="10"/>
        <rFont val="Arial"/>
        <family val="2"/>
      </rPr>
      <t>(risposte multiple - valori percentuali)</t>
    </r>
    <r>
      <rPr>
        <b/>
        <vertAlign val="superscript"/>
        <sz val="10"/>
        <rFont val="Arial"/>
        <family val="2"/>
      </rPr>
      <t>(a)</t>
    </r>
  </si>
  <si>
    <t>Presenti agli incontri</t>
  </si>
  <si>
    <t>Entrambi i genitori</t>
  </si>
  <si>
    <t>Solo la madre</t>
  </si>
  <si>
    <t>Solo il padre</t>
  </si>
  <si>
    <t xml:space="preserve">Tavola 3.26 - Bambini e ragazzi presenti nelle strutture residenziali per genere, cittadinanza e </t>
  </si>
  <si>
    <r>
      <t xml:space="preserve">                      </t>
    </r>
    <r>
      <rPr>
        <b/>
        <sz val="10"/>
        <rFont val="Arial"/>
        <family val="2"/>
      </rPr>
      <t>l'eventuale stato di adottabilità*</t>
    </r>
    <r>
      <rPr>
        <i/>
        <sz val="10"/>
        <rFont val="Arial"/>
        <family val="2"/>
      </rPr>
      <t xml:space="preserve"> (valori percentuali)</t>
    </r>
  </si>
  <si>
    <t>Adottabilità in itinere</t>
  </si>
  <si>
    <t>* casi validi 880</t>
  </si>
  <si>
    <t>Tavola 3.27 - Bambini e ragazzi presenti nelle strutture residenziali per genere, cittadinanza e motivo principale d'ingresso*</t>
  </si>
  <si>
    <t>Motivo principale d'ingresso</t>
  </si>
  <si>
    <t>Minore straniero non accompagnato</t>
  </si>
  <si>
    <t>Incapacita' educativa dei genitori</t>
  </si>
  <si>
    <t>Trascuratezza/patologia delle cure</t>
  </si>
  <si>
    <t>Conflittualita' intrafamiliare</t>
  </si>
  <si>
    <t>Problemi economici della famiglia</t>
  </si>
  <si>
    <t>Problemi di salute fisici/psichici dei genitori</t>
  </si>
  <si>
    <t>Violenza assistita</t>
  </si>
  <si>
    <t>Problemi comportamentali del minore</t>
  </si>
  <si>
    <t>Abbandono del minore</t>
  </si>
  <si>
    <t>Problemi di dipendenza dei genitori</t>
  </si>
  <si>
    <t>Problemi relazionali con la famiglia</t>
  </si>
  <si>
    <t>Problemi abitativi della famiglia</t>
  </si>
  <si>
    <t>Maltrattamento fisico sul minore</t>
  </si>
  <si>
    <t>Problemi con la famiglia affidataria</t>
  </si>
  <si>
    <t>Problemi giudiziari dei genitori</t>
  </si>
  <si>
    <t>Coinvolti in procedure penali o in custodia alternativa</t>
  </si>
  <si>
    <t>Problemi di salute fisici/psichici del minore</t>
  </si>
  <si>
    <t>Gestante o madre minorenne</t>
  </si>
  <si>
    <t>Abuso sessuale del minore</t>
  </si>
  <si>
    <t>Problemi con la famiglia adottiva</t>
  </si>
  <si>
    <t>Problemi lavorativi della famiglia</t>
  </si>
  <si>
    <t>Maltrattamento psicologico sul minore</t>
  </si>
  <si>
    <t>Decesso di uno o di entrambi i genitori</t>
  </si>
  <si>
    <t>Tavola 3.28 - Bambini e ragazzi presenti nelle strutture residenziali per genere, cittadinanza e motivo secondario d'ingresso*</t>
  </si>
  <si>
    <t>Motivo secondario d'ingresso</t>
  </si>
  <si>
    <t>Tavola 3.29 - Bambini e ragazzi presenti nelle strutture residenziali per genere, cittadinanza e</t>
  </si>
  <si>
    <r>
      <t xml:space="preserve">                     soggetto al quale è affidato il minore* </t>
    </r>
    <r>
      <rPr>
        <i/>
        <sz val="10"/>
        <rFont val="Arial"/>
        <family val="2"/>
      </rPr>
      <t>(valori percentuali)</t>
    </r>
  </si>
  <si>
    <t>Affidatario</t>
  </si>
  <si>
    <t>Soggetto al momento non individuato</t>
  </si>
  <si>
    <t>Responsabile della struttura</t>
  </si>
  <si>
    <t>Genitori</t>
  </si>
  <si>
    <t>Madre</t>
  </si>
  <si>
    <t>Familiari diversi dai genitori</t>
  </si>
  <si>
    <t>* casi validi 884</t>
  </si>
  <si>
    <t xml:space="preserve">Tavola 3.30 - Bambini e ragazzi presenti nelle strutture residenziali per genere, cittadinanza e l'eventuale emanazione  </t>
  </si>
  <si>
    <r>
      <t xml:space="preserve">                    </t>
    </r>
    <r>
      <rPr>
        <b/>
        <sz val="10"/>
        <rFont val="Arial"/>
        <family val="2"/>
      </rPr>
      <t xml:space="preserve"> di un provvedimento* </t>
    </r>
    <r>
      <rPr>
        <i/>
        <sz val="10"/>
        <rFont val="Arial"/>
        <family val="2"/>
      </rPr>
      <t>(valori percentuali)</t>
    </r>
  </si>
  <si>
    <t>Provvedimento emanato</t>
  </si>
  <si>
    <t xml:space="preserve">Tavola 3.31 - Bambini e ragazzi presenti nelle strutture residenziali per genere, cittadinanza e tipologia di   </t>
  </si>
  <si>
    <r>
      <t xml:space="preserve">                    </t>
    </r>
    <r>
      <rPr>
        <b/>
        <sz val="10"/>
        <rFont val="Arial"/>
        <family val="2"/>
      </rPr>
      <t xml:space="preserve"> provvedimento* </t>
    </r>
    <r>
      <rPr>
        <i/>
        <sz val="10"/>
        <rFont val="Arial"/>
        <family val="2"/>
      </rPr>
      <t>(valori percentuali)</t>
    </r>
    <r>
      <rPr>
        <i/>
        <vertAlign val="superscript"/>
        <sz val="10"/>
        <rFont val="Arial"/>
        <family val="2"/>
      </rPr>
      <t>(a)</t>
    </r>
  </si>
  <si>
    <t>Tipologia di provvedimento</t>
  </si>
  <si>
    <t>Decreto</t>
  </si>
  <si>
    <t>Ordinanza</t>
  </si>
  <si>
    <t>(a) il dato è calcolato sul totale dei minori per i quali sono stati emanati dei provvedimenti, riportati in tavola 3.30</t>
  </si>
  <si>
    <t>* casi validi 393</t>
  </si>
  <si>
    <t>Tavola 3.32 - Bambini e ragazzi presenti nelle strutture residenziali per genere, cittadinanza e</t>
  </si>
  <si>
    <r>
      <t xml:space="preserve">                     autorità che ha emesso il provvedimento* </t>
    </r>
    <r>
      <rPr>
        <i/>
        <sz val="10"/>
        <rFont val="Arial"/>
        <family val="2"/>
      </rPr>
      <t>(valori percentuali)</t>
    </r>
    <r>
      <rPr>
        <i/>
        <vertAlign val="superscript"/>
        <sz val="10"/>
        <rFont val="Arial"/>
        <family val="2"/>
      </rPr>
      <t>(a)</t>
    </r>
  </si>
  <si>
    <t>Autorità emittente</t>
  </si>
  <si>
    <t>Corte d'Appello</t>
  </si>
  <si>
    <t>Procura della Repubblica c/o T.M.</t>
  </si>
  <si>
    <t>Tribunale Ordinario</t>
  </si>
  <si>
    <t>Tribunale per i minorenni</t>
  </si>
  <si>
    <t>* casi validi 396</t>
  </si>
  <si>
    <t>Tavola 3.33 - Bambini e ragazzi presenti nelle strutture residenziali per genere, cittadinanza e</t>
  </si>
  <si>
    <r>
      <t xml:space="preserve">                     scuola frequentata* </t>
    </r>
    <r>
      <rPr>
        <i/>
        <sz val="10"/>
        <rFont val="Arial"/>
        <family val="2"/>
      </rPr>
      <t>(valori percentuali)</t>
    </r>
  </si>
  <si>
    <t>Scuola frequentata</t>
  </si>
  <si>
    <t>Nessuna scuola frequentata</t>
  </si>
  <si>
    <t>Nido e servizi socio educativi prima infanzia</t>
  </si>
  <si>
    <t>Scuola dell'infanzia</t>
  </si>
  <si>
    <t>Scuola primaria</t>
  </si>
  <si>
    <t>Scuola secondaria I grado</t>
  </si>
  <si>
    <t>Scuola secondaria II grado</t>
  </si>
  <si>
    <t>Corso formazione professionale</t>
  </si>
  <si>
    <t>Non rilevato</t>
  </si>
  <si>
    <t>* casi validi 744</t>
  </si>
  <si>
    <t>Tavola 3.34 - Bambini e ragazzi presenti nelle strutture residenziali per genere, cittadinanza e</t>
  </si>
  <si>
    <r>
      <t xml:space="preserve">                     condizione lavorativa* </t>
    </r>
    <r>
      <rPr>
        <i/>
        <sz val="10"/>
        <rFont val="Arial"/>
        <family val="2"/>
      </rPr>
      <t>(valori percentuali)</t>
    </r>
  </si>
  <si>
    <t>Condizione lavorativa</t>
  </si>
  <si>
    <t>Inattivo</t>
  </si>
  <si>
    <t>Lavoratore occupato</t>
  </si>
  <si>
    <t>In cerca di lavoro</t>
  </si>
  <si>
    <t>* casi validi 494</t>
  </si>
  <si>
    <t xml:space="preserve">Tavola 3.35 - Bambini e ragazzi presenti nelle strutture residenziali per genere, cittadinanza e ambito territoriale nel </t>
  </si>
  <si>
    <r>
      <t xml:space="preserve">                     </t>
    </r>
    <r>
      <rPr>
        <b/>
        <sz val="10"/>
        <rFont val="Arial"/>
        <family val="2"/>
      </rPr>
      <t xml:space="preserve">quale si trova il comune che ha in carico il minore* </t>
    </r>
    <r>
      <rPr>
        <i/>
        <sz val="10"/>
        <rFont val="Arial"/>
        <family val="2"/>
      </rPr>
      <t>(valori percentuali)</t>
    </r>
  </si>
  <si>
    <t>Ambito territoriale</t>
  </si>
  <si>
    <t>* casi validi 593</t>
  </si>
  <si>
    <t xml:space="preserve">Tavola 3.36 - Bambini e ragazzi presenti nelle strutture residenziali per genere, cittadinanza e </t>
  </si>
  <si>
    <r>
      <t xml:space="preserve">                      la condizione del minore* </t>
    </r>
    <r>
      <rPr>
        <i/>
        <sz val="10"/>
        <rFont val="Arial"/>
        <family val="2"/>
      </rPr>
      <t>(valori percentuali)</t>
    </r>
  </si>
  <si>
    <t>Condizione del minore</t>
  </si>
  <si>
    <t>Non è orfano</t>
  </si>
  <si>
    <t>Orfano di entrambi</t>
  </si>
  <si>
    <t>Orfano di uno dei due genitori</t>
  </si>
  <si>
    <t>Orfano di madre</t>
  </si>
  <si>
    <t>Orfano di padre</t>
  </si>
  <si>
    <t>Genitori ignoti</t>
  </si>
  <si>
    <t>Non Rilevato</t>
  </si>
  <si>
    <t>* casi validi 276</t>
  </si>
  <si>
    <t>Capitolo 4</t>
  </si>
  <si>
    <t>Tavola 4.1 - Dimissioni di bambini e ragazzi per genere e classe di età alla dimissione</t>
  </si>
  <si>
    <t>Classe di età alla                               dimissione</t>
  </si>
  <si>
    <t>Tavola 4.2 - Dimissioni di bambini e ragazzi per cittadinanza e classe di età alla dimissione</t>
  </si>
  <si>
    <t>(a) per 9 minori non si conosce la cittadinanza</t>
  </si>
  <si>
    <t>Tavola 4.3 - Dimissioni di bambini e ragazzi per genere e cittadinanza</t>
  </si>
  <si>
    <t>Tavola 4.4 - Dimissioni di bambini e ragazzi per genere, cittadinanza e periodo di permanenza*</t>
  </si>
  <si>
    <r>
      <t xml:space="preserve">                   </t>
    </r>
    <r>
      <rPr>
        <i/>
        <sz val="10"/>
        <rFont val="Arial"/>
        <family val="2"/>
      </rPr>
      <t xml:space="preserve">(valori percentuali)  </t>
    </r>
  </si>
  <si>
    <t xml:space="preserve">Periodo di permanenza </t>
  </si>
  <si>
    <t>Meno di 1 mese</t>
  </si>
  <si>
    <t>1-3 mesi</t>
  </si>
  <si>
    <t>4-12 mesi</t>
  </si>
  <si>
    <t>12-24 mesi</t>
  </si>
  <si>
    <t>25-48 mesi</t>
  </si>
  <si>
    <t>Oltre 48 mesi</t>
  </si>
  <si>
    <t>* casi validi 561</t>
  </si>
  <si>
    <t>Tavola 4.5 - Dimissioni di bambini e ragazzi per genere, cittadinanza e sistemazione alla dimissione*</t>
  </si>
  <si>
    <t>Sistemazione alla dimissione</t>
  </si>
  <si>
    <t>Inserito in struttura socio-educativa</t>
  </si>
  <si>
    <t>Rientrato nella famiglia di origine</t>
  </si>
  <si>
    <t>Sconosciuta per allontanamento spontaneo</t>
  </si>
  <si>
    <t>Sistemazione in semi-autonomia</t>
  </si>
  <si>
    <t>In affidamento eterofamiliare</t>
  </si>
  <si>
    <t>In famiglia affidataria o affidatario</t>
  </si>
  <si>
    <t>Destinazione ignota</t>
  </si>
  <si>
    <t>Affidamento a rischio giuridico</t>
  </si>
  <si>
    <t>In affidamento intrafamiliare</t>
  </si>
  <si>
    <t>Inserito in struttura residenziale terapeutico-riabilitativa</t>
  </si>
  <si>
    <t>In affidamento preadottivo</t>
  </si>
  <si>
    <t>Inserito in struttura sanitaria</t>
  </si>
  <si>
    <t>Rimpatriato</t>
  </si>
  <si>
    <t>In istituto penale per i minorenni</t>
  </si>
  <si>
    <t>In istituto penale</t>
  </si>
  <si>
    <t>Adottato</t>
  </si>
  <si>
    <t>Reso autonomo</t>
  </si>
  <si>
    <t>* casi validi 558</t>
  </si>
  <si>
    <t>Tavola 4.6 - Dimissioni di bambini e ragazzi per genere, cittadinanaza e motivo d'ingresso*</t>
  </si>
  <si>
    <t>Motivo d'ingresso</t>
  </si>
  <si>
    <t>Minore solo</t>
  </si>
  <si>
    <t xml:space="preserve">Altro </t>
  </si>
  <si>
    <t>Tavola 4.7 - Dimissioni di bambini e ragazzi per genere, cittadinanza e motivo della dimissione*</t>
  </si>
  <si>
    <t>Motivo della dimissione</t>
  </si>
  <si>
    <t>Permanenza conclusa per attivazione di un altro intervento</t>
  </si>
  <si>
    <t>Irreperibilita'</t>
  </si>
  <si>
    <t>Conclusione degli interventi e della presa in carico per la risoluzione dello stato di bisogno</t>
  </si>
  <si>
    <t>Rimpatrio</t>
  </si>
  <si>
    <t>Raggiunta maggiore eta'</t>
  </si>
  <si>
    <t>Decesso</t>
  </si>
  <si>
    <t>Uscita per richiesta del ragazzo/a</t>
  </si>
  <si>
    <t>* casi validi 537</t>
  </si>
  <si>
    <t>Uscita per richiesta del ragazzo/a (solo se maggiorenne)</t>
  </si>
  <si>
    <t xml:space="preserve">Tavola 4.8 - Dimissioni di bambini e ragazzi secondo i soggetti che hanno consorso alla decisione </t>
  </si>
  <si>
    <r>
      <t xml:space="preserve">                  della dimissione, il genere e la cittadinanza* </t>
    </r>
    <r>
      <rPr>
        <i/>
        <sz val="10"/>
        <rFont val="Arial"/>
        <family val="2"/>
      </rPr>
      <t>(risposte multiple - valori percentuali)</t>
    </r>
  </si>
  <si>
    <t>Il padre</t>
  </si>
  <si>
    <t>Il tutore</t>
  </si>
  <si>
    <t>Ragazzo/a</t>
  </si>
  <si>
    <t>Capitolo 5</t>
  </si>
  <si>
    <t xml:space="preserve">Tavola 5.1 - Ragazzi di 18-21 anni presenti nelle strutture residenziali per genere e classe di età all'ingresso </t>
  </si>
  <si>
    <t xml:space="preserve">                   in struttura</t>
  </si>
  <si>
    <t>oltre i 18 anni</t>
  </si>
  <si>
    <t xml:space="preserve">Tavola 5.2 - Ragazzi di 18-21  anni presenti nelle strutture residenziali per cittadinanza e classe di età </t>
  </si>
  <si>
    <t xml:space="preserve">                   all'ingresso in struttura</t>
  </si>
  <si>
    <t>(a) per 1 ragazzo non si conosce la cittadinanza</t>
  </si>
  <si>
    <t xml:space="preserve">Tavola 5.3 - Ragazzi di 18-21 anni presenti nelle strutture residenziali per genere </t>
  </si>
  <si>
    <t xml:space="preserve">                   e cittadinanza </t>
  </si>
  <si>
    <t xml:space="preserve">Tavola 5.4 - Ragazzi di 18-21 anni presenti nelle strutture residenziali per genere, cittadinanza e periodo di </t>
  </si>
  <si>
    <r>
      <t xml:space="preserve">                    </t>
    </r>
    <r>
      <rPr>
        <b/>
        <sz val="10"/>
        <rFont val="Arial"/>
        <family val="2"/>
      </rPr>
      <t xml:space="preserve">permanenza* </t>
    </r>
    <r>
      <rPr>
        <i/>
        <sz val="10"/>
        <rFont val="Arial"/>
        <family val="2"/>
      </rPr>
      <t>(valori percentuali)</t>
    </r>
  </si>
  <si>
    <t>*casi validi 161</t>
  </si>
  <si>
    <t xml:space="preserve">Tavola 5.5 - Ragazzi di 18-21 anni presenti nelle struture residenziali per genere, cittadinanza e regione </t>
  </si>
  <si>
    <t>*casi validi 106</t>
  </si>
  <si>
    <t>Tavola 5.6 - Ragazzi di 18-21 anni presenti nelle strutture residenziali per genere, cittadinanza e ambito</t>
  </si>
  <si>
    <t>*casi validi 160</t>
  </si>
  <si>
    <t>Tavola 5.7 - Ragazzi di 18-21 anni presenti nelle strutture residenziali per genere, cittadinanza e tipo di disagio*</t>
  </si>
  <si>
    <t>Tavola 5.8 - Ragazzi di 18-21 anni presenti nelle strutture residenziali per genere, cittadinanza e motivo principale d'ingresso*</t>
  </si>
  <si>
    <t>* casi validi 161</t>
  </si>
  <si>
    <t>Capitolo 6</t>
  </si>
  <si>
    <t>Tavola 6.1 - Dimissioni dei ragazzi di 18-21 anni per genere e classe di età all'ingresso</t>
  </si>
  <si>
    <t xml:space="preserve">Classe di età all'ingresso                        </t>
  </si>
  <si>
    <t>18 anni e più</t>
  </si>
  <si>
    <t>Tavola 6.2 - Dimissioni dei ragazzi di 18-21 anni per genere e cittadinanza</t>
  </si>
  <si>
    <t>(a) per 2 ragazzi non si conosce la cittadinanza</t>
  </si>
  <si>
    <t>Tavola 6.3 - Dimissioni dei ragazzi di 18-21 anni per genere, cittadinanza e periodo di permanenza*</t>
  </si>
  <si>
    <t>* casi validi 363</t>
  </si>
  <si>
    <t>Tavola 6.4 - Dimissioni dei ragazzi di 18-21 anni per genere, cittadinanza e sistemazione alla dimissione*</t>
  </si>
  <si>
    <t>* casi validi 348</t>
  </si>
  <si>
    <t>Tavola 6.5 - Dimissioni dei ragazzi di 18-21 anni per genere, cittadinanaza e motivo d'ingresso*</t>
  </si>
  <si>
    <t>Tavola 6.6 - Dimissioni dei ragazzi di 18-21 anni per genere, cittadinanza e motivo della dimissione*</t>
  </si>
  <si>
    <t>* casi validi 354</t>
  </si>
  <si>
    <t xml:space="preserve">Tavola 6.7 - Dimissioni dei ragazzi di 18-21 anni secondo i soggetti che hanno consorso alla decisione </t>
  </si>
  <si>
    <t>* casi validi 257</t>
  </si>
  <si>
    <t>N.B. I DATI PRESENTATI FANNO RIFERIMENTO A 83 SOGGETTI TITOLARI A CUI CORRISPONDONO 154 STRUTTURE RESIDENZIALI PER MINORI PRESENTI SUL TERRITORIO ALLA DATA DEL 31 DICEMBRE 2017</t>
  </si>
  <si>
    <t>(a) Per una struttura residenziale non è disponibile il genere degli accolti</t>
  </si>
  <si>
    <t>(a) Per cinque strutture residenziali non è disponibile la varibile relativa alla possibilità di prendere la residenza nella struttura</t>
  </si>
  <si>
    <t>Totale strutture e importi medi</t>
  </si>
  <si>
    <t>(a) Per una struttura residenziale non è disponibile la tipologia di funzione di protezione sociale</t>
  </si>
  <si>
    <t>(a) Per una struttura residenziale non è disponibile la tipologia di assistenza sanitaria erogata</t>
  </si>
  <si>
    <t>(a) Per una struttura residenziale non è disponibile il carattere di residenzialità</t>
  </si>
  <si>
    <t>N.B. I DATI PRESENTATI FANNO RIFERIMENTO A 158 STRUTTURE RESIDENZIALI DELLE 165 ATTIVE SUL TERRITORIO NEL CORSO DEL 2017</t>
  </si>
  <si>
    <t>Tavola 1.11 - Strutture residenziali secondo la tipologia e il numero di persone che hanno portato la residenza al loro interno</t>
  </si>
  <si>
    <t xml:space="preserve">Tavola 1.12 - Strutture residenziali secondo la tipologia e il numero di persone retribuite (esclusi i volontari </t>
  </si>
  <si>
    <t xml:space="preserve">Tavola 1.13 - Strutture residenziali secondo la tipologia e il numero di volontari e di operatori del </t>
  </si>
  <si>
    <t xml:space="preserve">Tavola 1.14 - Strutture residenziali secondo la  zona sociosanitaria e </t>
  </si>
  <si>
    <t>Alta val di Cecina - Val d'Era</t>
  </si>
  <si>
    <t>Bassa Val di Cecina - Val di Cornia</t>
  </si>
  <si>
    <t>Aretina - Casentino - Val Tiberina</t>
  </si>
  <si>
    <t>Val di Chiana Senese - Amiata Val d'Orcia</t>
  </si>
  <si>
    <t>Amiata Grossetana - Colline Metallifere - Grossetana</t>
  </si>
  <si>
    <t>Empolese - Valdarno Inferiore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</si>
</sst>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64" formatCode="#,##0.0"/>
    <numFmt numFmtId="165" formatCode="0.0"/>
    <numFmt numFmtId="166" formatCode="&quot;€&quot;\ #,##0.00"/>
    <numFmt numFmtId="167" formatCode="_-[$€-2]\ * #,##0.00_-;\-[$€-2]\ * #,##0.00_-;_-[$€-2]\ * \-??_-"/>
    <numFmt numFmtId="168" formatCode="&quot;L.&quot;\ #,##0;[Red]\-&quot;L.&quot;\ #,##0"/>
    <numFmt numFmtId="169" formatCode="###0"/>
    <numFmt numFmtId="170" formatCode="###0.0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indexed="8"/>
      <name val="Arial"/>
      <family val="2"/>
    </font>
    <font>
      <sz val="10"/>
      <name val="MS Sans Serif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b/>
      <vertAlign val="superscript"/>
      <sz val="9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name val="Arial"/>
      <family val="2"/>
      <charset val="1"/>
    </font>
    <font>
      <sz val="10"/>
      <name val="Times New Roman"/>
      <family val="1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sz val="10"/>
      <color theme="0"/>
      <name val="Cambria"/>
      <family val="1"/>
    </font>
    <font>
      <sz val="10"/>
      <color rgb="FFFF0000"/>
      <name val="Arial"/>
      <family val="2"/>
    </font>
    <font>
      <sz val="10"/>
      <color rgb="FFFF0000"/>
      <name val="Cambria"/>
      <family val="1"/>
    </font>
    <font>
      <i/>
      <sz val="10"/>
      <name val="Arial"/>
      <family val="2"/>
    </font>
    <font>
      <b/>
      <sz val="9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  <charset val="1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i/>
      <vertAlign val="superscript"/>
      <sz val="10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167" fontId="25" fillId="0" borderId="0"/>
    <xf numFmtId="38" fontId="18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5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6" fillId="0" borderId="0"/>
    <xf numFmtId="9" fontId="2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85">
    <xf numFmtId="0" fontId="0" fillId="0" borderId="0" xfId="0"/>
    <xf numFmtId="0" fontId="4" fillId="0" borderId="0" xfId="1" applyFont="1" applyAlignment="1">
      <alignment horizontal="center"/>
    </xf>
    <xf numFmtId="0" fontId="2" fillId="0" borderId="0" xfId="1"/>
    <xf numFmtId="0" fontId="2" fillId="0" borderId="0" xfId="1" applyAlignment="1"/>
    <xf numFmtId="0" fontId="6" fillId="0" borderId="0" xfId="1" applyFont="1" applyAlignment="1">
      <alignment horizontal="justify"/>
    </xf>
    <xf numFmtId="0" fontId="7" fillId="0" borderId="0" xfId="1" applyFont="1"/>
    <xf numFmtId="0" fontId="8" fillId="0" borderId="0" xfId="0" applyFont="1"/>
    <xf numFmtId="0" fontId="0" fillId="0" borderId="0" xfId="0" applyFill="1"/>
    <xf numFmtId="0" fontId="9" fillId="0" borderId="0" xfId="0" applyFont="1" applyFill="1"/>
    <xf numFmtId="0" fontId="9" fillId="0" borderId="0" xfId="0" applyFont="1"/>
    <xf numFmtId="0" fontId="10" fillId="0" borderId="1" xfId="0" applyFont="1" applyBorder="1"/>
    <xf numFmtId="0" fontId="0" fillId="0" borderId="2" xfId="0" applyBorder="1" applyAlignment="1">
      <alignment horizontal="right"/>
    </xf>
    <xf numFmtId="0" fontId="11" fillId="0" borderId="1" xfId="2" applyFont="1" applyBorder="1"/>
    <xf numFmtId="0" fontId="0" fillId="0" borderId="1" xfId="0" applyBorder="1" applyAlignment="1">
      <alignment horizontal="right"/>
    </xf>
    <xf numFmtId="0" fontId="12" fillId="0" borderId="0" xfId="2" applyFont="1" applyBorder="1"/>
    <xf numFmtId="0" fontId="0" fillId="0" borderId="0" xfId="0" applyBorder="1"/>
    <xf numFmtId="0" fontId="13" fillId="0" borderId="3" xfId="2" applyFont="1" applyBorder="1"/>
    <xf numFmtId="0" fontId="14" fillId="0" borderId="0" xfId="0" applyFont="1" applyBorder="1"/>
    <xf numFmtId="0" fontId="14" fillId="0" borderId="0" xfId="0" applyFont="1"/>
    <xf numFmtId="0" fontId="15" fillId="0" borderId="0" xfId="0" applyFont="1" applyBorder="1"/>
    <xf numFmtId="0" fontId="0" fillId="0" borderId="0" xfId="0" applyNumberFormat="1"/>
    <xf numFmtId="49" fontId="0" fillId="0" borderId="0" xfId="0" applyNumberFormat="1" applyFont="1"/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0" fontId="10" fillId="0" borderId="0" xfId="0" applyNumberFormat="1" applyFont="1"/>
    <xf numFmtId="0" fontId="10" fillId="0" borderId="0" xfId="0" applyFont="1"/>
    <xf numFmtId="0" fontId="16" fillId="0" borderId="0" xfId="0" applyFont="1"/>
    <xf numFmtId="0" fontId="11" fillId="0" borderId="0" xfId="2" applyFont="1" applyBorder="1"/>
    <xf numFmtId="0" fontId="11" fillId="0" borderId="0" xfId="2" applyFont="1" applyFill="1" applyBorder="1"/>
    <xf numFmtId="0" fontId="13" fillId="0" borderId="0" xfId="2" applyFont="1" applyBorder="1"/>
    <xf numFmtId="0" fontId="1" fillId="0" borderId="0" xfId="0" applyFont="1"/>
    <xf numFmtId="0" fontId="17" fillId="0" borderId="3" xfId="0" applyFont="1" applyFill="1" applyBorder="1"/>
    <xf numFmtId="164" fontId="17" fillId="0" borderId="3" xfId="0" applyNumberFormat="1" applyFont="1" applyFill="1" applyBorder="1" applyAlignment="1">
      <alignment horizontal="right"/>
    </xf>
    <xf numFmtId="0" fontId="18" fillId="0" borderId="0" xfId="3" applyAlignment="1">
      <alignment horizontal="left"/>
    </xf>
    <xf numFmtId="0" fontId="9" fillId="0" borderId="1" xfId="0" applyFont="1" applyBorder="1"/>
    <xf numFmtId="0" fontId="10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1" xfId="0" applyBorder="1"/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right" vertical="center" wrapText="1"/>
    </xf>
    <xf numFmtId="0" fontId="10" fillId="0" borderId="2" xfId="0" applyFont="1" applyBorder="1"/>
    <xf numFmtId="0" fontId="10" fillId="0" borderId="2" xfId="0" applyFont="1" applyBorder="1" applyAlignment="1">
      <alignment horizontal="right" wrapText="1"/>
    </xf>
    <xf numFmtId="0" fontId="16" fillId="0" borderId="2" xfId="0" applyFont="1" applyBorder="1" applyAlignment="1">
      <alignment horizontal="right"/>
    </xf>
    <xf numFmtId="0" fontId="10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right"/>
    </xf>
    <xf numFmtId="0" fontId="0" fillId="0" borderId="0" xfId="0" applyAlignment="1">
      <alignment horizontal="left"/>
    </xf>
    <xf numFmtId="0" fontId="12" fillId="0" borderId="3" xfId="2" applyFont="1" applyFill="1" applyBorder="1" applyAlignment="1">
      <alignment horizontal="right" wrapText="1"/>
    </xf>
    <xf numFmtId="0" fontId="12" fillId="0" borderId="2" xfId="2" applyFont="1" applyFill="1" applyBorder="1" applyAlignment="1">
      <alignment horizontal="right" wrapText="1"/>
    </xf>
    <xf numFmtId="0" fontId="0" fillId="0" borderId="3" xfId="0" applyFont="1" applyBorder="1"/>
    <xf numFmtId="0" fontId="0" fillId="0" borderId="3" xfId="0" applyBorder="1"/>
    <xf numFmtId="0" fontId="12" fillId="0" borderId="0" xfId="2" applyFont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 wrapText="1"/>
    </xf>
    <xf numFmtId="0" fontId="10" fillId="0" borderId="0" xfId="0" applyFont="1" applyBorder="1"/>
    <xf numFmtId="0" fontId="10" fillId="0" borderId="0" xfId="0" applyFont="1" applyFill="1"/>
    <xf numFmtId="165" fontId="10" fillId="0" borderId="0" xfId="0" applyNumberFormat="1" applyFont="1" applyFill="1" applyBorder="1"/>
    <xf numFmtId="0" fontId="16" fillId="0" borderId="3" xfId="0" applyFont="1" applyBorder="1"/>
    <xf numFmtId="0" fontId="18" fillId="0" borderId="0" xfId="4" applyAlignment="1">
      <alignment horizontal="left"/>
    </xf>
    <xf numFmtId="0" fontId="12" fillId="0" borderId="3" xfId="2" applyFont="1" applyBorder="1" applyAlignment="1">
      <alignment horizontal="right" vertical="center" wrapText="1"/>
    </xf>
    <xf numFmtId="0" fontId="12" fillId="0" borderId="0" xfId="2" applyFont="1" applyBorder="1" applyAlignment="1">
      <alignment vertical="center" wrapText="1"/>
    </xf>
    <xf numFmtId="166" fontId="10" fillId="0" borderId="0" xfId="0" applyNumberFormat="1" applyFont="1"/>
    <xf numFmtId="166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3" fillId="0" borderId="3" xfId="2" applyFont="1" applyFill="1" applyBorder="1"/>
    <xf numFmtId="0" fontId="21" fillId="0" borderId="0" xfId="2" applyFont="1" applyFill="1" applyBorder="1"/>
    <xf numFmtId="0" fontId="23" fillId="0" borderId="3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0" xfId="0" applyFont="1"/>
    <xf numFmtId="0" fontId="23" fillId="0" borderId="0" xfId="0" applyNumberFormat="1" applyFont="1"/>
    <xf numFmtId="0" fontId="10" fillId="0" borderId="0" xfId="0" applyFont="1" applyBorder="1" applyAlignment="1">
      <alignment horizontal="left"/>
    </xf>
    <xf numFmtId="0" fontId="13" fillId="0" borderId="0" xfId="2" applyFont="1" applyFill="1" applyBorder="1"/>
    <xf numFmtId="166" fontId="16" fillId="0" borderId="0" xfId="0" applyNumberFormat="1" applyFont="1"/>
    <xf numFmtId="166" fontId="16" fillId="0" borderId="0" xfId="0" applyNumberFormat="1" applyFont="1" applyAlignment="1">
      <alignment horizontal="right"/>
    </xf>
    <xf numFmtId="0" fontId="12" fillId="0" borderId="0" xfId="2" applyFont="1" applyBorder="1" applyAlignment="1">
      <alignment wrapText="1"/>
    </xf>
    <xf numFmtId="0" fontId="3" fillId="0" borderId="0" xfId="16" applyFont="1"/>
    <xf numFmtId="0" fontId="27" fillId="0" borderId="0" xfId="16"/>
    <xf numFmtId="0" fontId="28" fillId="0" borderId="0" xfId="16" applyFont="1"/>
    <xf numFmtId="0" fontId="29" fillId="0" borderId="0" xfId="2" applyFont="1"/>
    <xf numFmtId="0" fontId="2" fillId="0" borderId="0" xfId="2"/>
    <xf numFmtId="0" fontId="12" fillId="0" borderId="0" xfId="2" applyFont="1"/>
    <xf numFmtId="0" fontId="12" fillId="0" borderId="3" xfId="2" applyFont="1" applyBorder="1"/>
    <xf numFmtId="0" fontId="12" fillId="0" borderId="1" xfId="2" applyFont="1" applyBorder="1"/>
    <xf numFmtId="0" fontId="12" fillId="0" borderId="2" xfId="2" applyFont="1" applyBorder="1" applyAlignment="1">
      <alignment horizontal="right" wrapText="1"/>
    </xf>
    <xf numFmtId="0" fontId="12" fillId="0" borderId="3" xfId="2" applyFont="1" applyBorder="1" applyAlignment="1">
      <alignment wrapText="1"/>
    </xf>
    <xf numFmtId="0" fontId="12" fillId="0" borderId="0" xfId="2" applyFont="1" applyBorder="1" applyAlignment="1">
      <alignment horizontal="left"/>
    </xf>
    <xf numFmtId="0" fontId="12" fillId="0" borderId="0" xfId="2" applyFont="1" applyBorder="1" applyAlignment="1">
      <alignment horizontal="right" wrapText="1"/>
    </xf>
    <xf numFmtId="0" fontId="11" fillId="0" borderId="0" xfId="2" applyFont="1" applyBorder="1" applyAlignment="1">
      <alignment horizontal="right" wrapText="1"/>
    </xf>
    <xf numFmtId="0" fontId="30" fillId="0" borderId="0" xfId="16" applyFont="1" applyBorder="1" applyAlignment="1">
      <alignment horizontal="left" wrapText="1"/>
    </xf>
    <xf numFmtId="0" fontId="12" fillId="0" borderId="0" xfId="16" applyNumberFormat="1" applyFont="1" applyBorder="1"/>
    <xf numFmtId="0" fontId="12" fillId="0" borderId="0" xfId="2" applyNumberFormat="1" applyFont="1" applyBorder="1" applyProtection="1">
      <protection locked="0"/>
    </xf>
    <xf numFmtId="0" fontId="30" fillId="0" borderId="0" xfId="2" applyFont="1" applyBorder="1" applyAlignment="1">
      <alignment horizontal="left" wrapText="1"/>
    </xf>
    <xf numFmtId="0" fontId="13" fillId="0" borderId="3" xfId="2" applyNumberFormat="1" applyFont="1" applyBorder="1" applyProtection="1">
      <protection locked="0"/>
    </xf>
    <xf numFmtId="0" fontId="32" fillId="0" borderId="0" xfId="16" applyFont="1" applyFill="1" applyBorder="1" applyAlignment="1">
      <alignment horizontal="left"/>
    </xf>
    <xf numFmtId="0" fontId="21" fillId="0" borderId="0" xfId="2" applyFont="1" applyAlignment="1"/>
    <xf numFmtId="0" fontId="2" fillId="0" borderId="0" xfId="2" applyBorder="1"/>
    <xf numFmtId="0" fontId="27" fillId="0" borderId="0" xfId="16" applyAlignment="1">
      <alignment horizontal="left"/>
    </xf>
    <xf numFmtId="0" fontId="27" fillId="0" borderId="0" xfId="16" applyNumberFormat="1"/>
    <xf numFmtId="0" fontId="27" fillId="0" borderId="0" xfId="16" applyNumberFormat="1" applyBorder="1"/>
    <xf numFmtId="0" fontId="27" fillId="0" borderId="0" xfId="16" applyBorder="1"/>
    <xf numFmtId="0" fontId="33" fillId="0" borderId="0" xfId="16" applyFont="1" applyBorder="1" applyAlignment="1">
      <alignment horizontal="left"/>
    </xf>
    <xf numFmtId="0" fontId="33" fillId="0" borderId="0" xfId="16" applyNumberFormat="1" applyFont="1" applyBorder="1"/>
    <xf numFmtId="0" fontId="33" fillId="0" borderId="0" xfId="16" applyFont="1" applyBorder="1"/>
    <xf numFmtId="0" fontId="33" fillId="0" borderId="0" xfId="2" applyFont="1" applyBorder="1"/>
    <xf numFmtId="0" fontId="30" fillId="0" borderId="0" xfId="16" applyFont="1" applyBorder="1" applyAlignment="1">
      <alignment horizontal="left" vertical="top" wrapText="1"/>
    </xf>
    <xf numFmtId="1" fontId="12" fillId="0" borderId="0" xfId="2" applyNumberFormat="1" applyFont="1"/>
    <xf numFmtId="0" fontId="30" fillId="0" borderId="0" xfId="2" applyFont="1" applyBorder="1" applyAlignment="1">
      <alignment horizontal="left" vertical="top" wrapText="1"/>
    </xf>
    <xf numFmtId="1" fontId="12" fillId="0" borderId="0" xfId="17" applyNumberFormat="1" applyFont="1" applyBorder="1"/>
    <xf numFmtId="1" fontId="12" fillId="0" borderId="0" xfId="2" applyNumberFormat="1" applyFont="1" applyBorder="1"/>
    <xf numFmtId="1" fontId="13" fillId="0" borderId="3" xfId="2" applyNumberFormat="1" applyFont="1" applyBorder="1"/>
    <xf numFmtId="0" fontId="32" fillId="0" borderId="0" xfId="16" applyFont="1" applyFill="1" applyBorder="1" applyAlignment="1">
      <alignment wrapText="1"/>
    </xf>
    <xf numFmtId="0" fontId="12" fillId="0" borderId="3" xfId="2" applyFont="1" applyBorder="1" applyAlignment="1">
      <alignment horizontal="left"/>
    </xf>
    <xf numFmtId="0" fontId="12" fillId="0" borderId="3" xfId="2" applyFont="1" applyBorder="1" applyAlignment="1">
      <alignment horizontal="right"/>
    </xf>
    <xf numFmtId="0" fontId="12" fillId="0" borderId="3" xfId="2" applyFont="1" applyBorder="1" applyAlignment="1">
      <alignment horizontal="right" wrapText="1"/>
    </xf>
    <xf numFmtId="0" fontId="12" fillId="0" borderId="0" xfId="2" applyFont="1" applyBorder="1" applyAlignment="1">
      <alignment horizontal="right"/>
    </xf>
    <xf numFmtId="0" fontId="11" fillId="0" borderId="0" xfId="17" applyFont="1" applyBorder="1"/>
    <xf numFmtId="0" fontId="12" fillId="0" borderId="0" xfId="16" applyNumberFormat="1" applyFont="1"/>
    <xf numFmtId="1" fontId="2" fillId="0" borderId="0" xfId="2" applyNumberFormat="1"/>
    <xf numFmtId="1" fontId="13" fillId="0" borderId="0" xfId="2" applyNumberFormat="1" applyFont="1" applyBorder="1"/>
    <xf numFmtId="165" fontId="12" fillId="0" borderId="0" xfId="2" applyNumberFormat="1" applyFont="1"/>
    <xf numFmtId="165" fontId="12" fillId="0" borderId="0" xfId="2" applyNumberFormat="1" applyFont="1" applyAlignment="1">
      <alignment horizontal="right"/>
    </xf>
    <xf numFmtId="165" fontId="13" fillId="0" borderId="3" xfId="2" applyNumberFormat="1" applyFont="1" applyBorder="1"/>
    <xf numFmtId="0" fontId="21" fillId="0" borderId="0" xfId="2" applyFont="1" applyBorder="1" applyAlignment="1">
      <alignment horizontal="left"/>
    </xf>
    <xf numFmtId="1" fontId="12" fillId="0" borderId="0" xfId="2" applyNumberFormat="1" applyFont="1" applyBorder="1" applyProtection="1">
      <protection locked="0"/>
    </xf>
    <xf numFmtId="0" fontId="12" fillId="0" borderId="0" xfId="2" applyFont="1" applyFill="1" applyBorder="1"/>
    <xf numFmtId="1" fontId="13" fillId="0" borderId="3" xfId="2" applyNumberFormat="1" applyFont="1" applyBorder="1" applyProtection="1">
      <protection locked="0"/>
    </xf>
    <xf numFmtId="0" fontId="13" fillId="0" borderId="3" xfId="2" applyNumberFormat="1" applyFont="1" applyBorder="1" applyProtection="1"/>
    <xf numFmtId="0" fontId="32" fillId="0" borderId="0" xfId="16" applyFont="1" applyFill="1" applyBorder="1" applyAlignment="1"/>
    <xf numFmtId="0" fontId="2" fillId="0" borderId="0" xfId="2" applyAlignment="1">
      <alignment horizontal="left"/>
    </xf>
    <xf numFmtId="0" fontId="34" fillId="0" borderId="0" xfId="16" applyFont="1" applyAlignment="1">
      <alignment horizontal="left"/>
    </xf>
    <xf numFmtId="0" fontId="34" fillId="0" borderId="0" xfId="16" applyNumberFormat="1" applyFont="1"/>
    <xf numFmtId="0" fontId="34" fillId="0" borderId="0" xfId="2" applyFont="1" applyBorder="1"/>
    <xf numFmtId="0" fontId="34" fillId="0" borderId="0" xfId="16" applyNumberFormat="1" applyFont="1" applyBorder="1"/>
    <xf numFmtId="0" fontId="35" fillId="0" borderId="0" xfId="16" applyFont="1" applyBorder="1" applyAlignment="1">
      <alignment horizontal="left"/>
    </xf>
    <xf numFmtId="0" fontId="35" fillId="0" borderId="0" xfId="16" applyNumberFormat="1" applyFont="1" applyBorder="1"/>
    <xf numFmtId="0" fontId="3" fillId="0" borderId="0" xfId="2" applyFont="1" applyFill="1"/>
    <xf numFmtId="0" fontId="12" fillId="0" borderId="1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2" fillId="0" borderId="0" xfId="2" applyNumberFormat="1" applyFont="1"/>
    <xf numFmtId="0" fontId="2" fillId="0" borderId="0" xfId="2" applyNumberFormat="1"/>
    <xf numFmtId="49" fontId="12" fillId="0" borderId="0" xfId="2" applyNumberFormat="1" applyFont="1"/>
    <xf numFmtId="165" fontId="12" fillId="0" borderId="0" xfId="2" applyNumberFormat="1" applyFont="1" applyBorder="1"/>
    <xf numFmtId="169" fontId="13" fillId="0" borderId="3" xfId="2" applyNumberFormat="1" applyFont="1" applyBorder="1"/>
    <xf numFmtId="170" fontId="13" fillId="0" borderId="3" xfId="2" applyNumberFormat="1" applyFont="1" applyBorder="1"/>
    <xf numFmtId="49" fontId="21" fillId="0" borderId="0" xfId="2" applyNumberFormat="1" applyFont="1"/>
    <xf numFmtId="0" fontId="36" fillId="0" borderId="0" xfId="2" applyFont="1"/>
    <xf numFmtId="0" fontId="11" fillId="0" borderId="3" xfId="2" applyFont="1" applyBorder="1"/>
    <xf numFmtId="0" fontId="12" fillId="0" borderId="1" xfId="2" applyFont="1" applyBorder="1" applyAlignment="1">
      <alignment horizontal="centerContinuous"/>
    </xf>
    <xf numFmtId="0" fontId="11" fillId="0" borderId="0" xfId="2" applyFont="1" applyBorder="1" applyAlignment="1">
      <alignment horizontal="right"/>
    </xf>
    <xf numFmtId="169" fontId="12" fillId="0" borderId="0" xfId="2" applyNumberFormat="1" applyFont="1"/>
    <xf numFmtId="0" fontId="11" fillId="0" borderId="0" xfId="2" applyFont="1"/>
    <xf numFmtId="0" fontId="36" fillId="0" borderId="0" xfId="9" applyFont="1"/>
    <xf numFmtId="0" fontId="12" fillId="0" borderId="1" xfId="2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Border="1" applyAlignment="1">
      <alignment horizontal="right" vertical="center"/>
    </xf>
    <xf numFmtId="165" fontId="12" fillId="0" borderId="0" xfId="14" applyNumberFormat="1" applyFont="1"/>
    <xf numFmtId="165" fontId="37" fillId="0" borderId="3" xfId="2" applyNumberFormat="1" applyFont="1" applyBorder="1" applyAlignment="1">
      <alignment horizontal="right" vertical="top"/>
    </xf>
    <xf numFmtId="0" fontId="21" fillId="0" borderId="0" xfId="2" applyFont="1"/>
    <xf numFmtId="0" fontId="12" fillId="0" borderId="2" xfId="2" applyFont="1" applyBorder="1" applyAlignment="1">
      <alignment horizontal="centerContinuous"/>
    </xf>
    <xf numFmtId="165" fontId="13" fillId="0" borderId="3" xfId="14" applyNumberFormat="1" applyFont="1" applyBorder="1"/>
    <xf numFmtId="0" fontId="29" fillId="0" borderId="0" xfId="9" applyFont="1"/>
    <xf numFmtId="0" fontId="2" fillId="0" borderId="0" xfId="9"/>
    <xf numFmtId="0" fontId="12" fillId="0" borderId="0" xfId="9" applyFont="1"/>
    <xf numFmtId="0" fontId="12" fillId="0" borderId="0" xfId="9" applyFont="1" applyBorder="1"/>
    <xf numFmtId="0" fontId="12" fillId="0" borderId="1" xfId="9" applyFont="1" applyBorder="1"/>
    <xf numFmtId="0" fontId="12" fillId="0" borderId="3" xfId="9" applyFont="1" applyBorder="1"/>
    <xf numFmtId="0" fontId="12" fillId="0" borderId="0" xfId="9" applyFont="1" applyBorder="1" applyAlignment="1">
      <alignment horizontal="right"/>
    </xf>
    <xf numFmtId="0" fontId="11" fillId="0" borderId="0" xfId="9" applyFont="1" applyBorder="1" applyAlignment="1">
      <alignment horizontal="right"/>
    </xf>
    <xf numFmtId="0" fontId="13" fillId="0" borderId="3" xfId="9" applyFont="1" applyFill="1" applyBorder="1"/>
    <xf numFmtId="165" fontId="12" fillId="0" borderId="0" xfId="9" applyNumberFormat="1" applyFont="1"/>
    <xf numFmtId="165" fontId="13" fillId="0" borderId="3" xfId="2" applyNumberFormat="1" applyFont="1" applyFill="1" applyBorder="1"/>
    <xf numFmtId="165" fontId="12" fillId="0" borderId="0" xfId="14" quotePrefix="1" applyNumberFormat="1" applyFont="1" applyAlignment="1">
      <alignment horizontal="right"/>
    </xf>
    <xf numFmtId="165" fontId="12" fillId="0" borderId="3" xfId="14" quotePrefix="1" applyNumberFormat="1" applyFont="1" applyBorder="1" applyAlignment="1">
      <alignment horizontal="right"/>
    </xf>
    <xf numFmtId="0" fontId="29" fillId="0" borderId="0" xfId="2" applyFont="1" applyFill="1" applyBorder="1"/>
    <xf numFmtId="165" fontId="12" fillId="0" borderId="0" xfId="14" applyNumberFormat="1" applyFont="1" applyBorder="1"/>
    <xf numFmtId="165" fontId="12" fillId="0" borderId="3" xfId="14" applyNumberFormat="1" applyFont="1" applyBorder="1"/>
    <xf numFmtId="165" fontId="13" fillId="0" borderId="0" xfId="14" applyNumberFormat="1" applyFont="1" applyBorder="1"/>
    <xf numFmtId="169" fontId="30" fillId="0" borderId="0" xfId="2" applyNumberFormat="1" applyFont="1" applyBorder="1" applyAlignment="1">
      <alignment horizontal="right" vertical="top"/>
    </xf>
    <xf numFmtId="0" fontId="29" fillId="0" borderId="0" xfId="2" applyFont="1" applyFill="1"/>
    <xf numFmtId="165" fontId="30" fillId="0" borderId="0" xfId="2" applyNumberFormat="1" applyFont="1" applyBorder="1" applyAlignment="1">
      <alignment horizontal="right" vertical="top"/>
    </xf>
    <xf numFmtId="0" fontId="30" fillId="0" borderId="3" xfId="2" applyFont="1" applyBorder="1" applyAlignment="1">
      <alignment horizontal="left" vertical="top" wrapText="1"/>
    </xf>
    <xf numFmtId="0" fontId="37" fillId="0" borderId="3" xfId="2" applyFont="1" applyBorder="1" applyAlignment="1">
      <alignment horizontal="left" vertical="top" wrapText="1"/>
    </xf>
    <xf numFmtId="0" fontId="39" fillId="0" borderId="0" xfId="2" applyFont="1" applyFill="1"/>
    <xf numFmtId="0" fontId="39" fillId="0" borderId="0" xfId="2" applyFont="1"/>
    <xf numFmtId="0" fontId="11" fillId="0" borderId="3" xfId="2" applyFont="1" applyBorder="1" applyAlignment="1">
      <alignment horizontal="right" wrapText="1"/>
    </xf>
    <xf numFmtId="0" fontId="2" fillId="0" borderId="0" xfId="2" applyFont="1"/>
    <xf numFmtId="1" fontId="2" fillId="0" borderId="0" xfId="2" applyNumberFormat="1" applyFont="1"/>
    <xf numFmtId="165" fontId="12" fillId="0" borderId="3" xfId="2" applyNumberFormat="1" applyFont="1" applyBorder="1"/>
    <xf numFmtId="0" fontId="12" fillId="0" borderId="1" xfId="2" applyFont="1" applyBorder="1" applyAlignment="1">
      <alignment horizontal="right" vertical="center"/>
    </xf>
    <xf numFmtId="0" fontId="30" fillId="0" borderId="3" xfId="2" applyFont="1" applyFill="1" applyBorder="1" applyAlignment="1">
      <alignment horizontal="left" vertical="top" wrapText="1"/>
    </xf>
    <xf numFmtId="1" fontId="12" fillId="0" borderId="0" xfId="14" applyNumberFormat="1" applyFont="1" applyAlignment="1">
      <alignment horizontal="right"/>
    </xf>
    <xf numFmtId="165" fontId="12" fillId="0" borderId="0" xfId="14" applyNumberFormat="1" applyFont="1" applyAlignment="1">
      <alignment horizontal="right"/>
    </xf>
    <xf numFmtId="1" fontId="11" fillId="0" borderId="0" xfId="2" applyNumberFormat="1" applyFont="1"/>
    <xf numFmtId="0" fontId="12" fillId="0" borderId="1" xfId="2" applyFont="1" applyBorder="1" applyAlignment="1">
      <alignment horizontal="right"/>
    </xf>
    <xf numFmtId="1" fontId="30" fillId="0" borderId="0" xfId="18" applyNumberFormat="1" applyFont="1" applyBorder="1" applyAlignment="1">
      <alignment horizontal="left" vertical="top" wrapText="1"/>
    </xf>
    <xf numFmtId="1" fontId="30" fillId="0" borderId="3" xfId="18" applyNumberFormat="1" applyFont="1" applyBorder="1" applyAlignment="1">
      <alignment horizontal="left" vertical="top" wrapText="1"/>
    </xf>
    <xf numFmtId="0" fontId="12" fillId="0" borderId="0" xfId="2" applyNumberFormat="1" applyFont="1" applyAlignment="1">
      <alignment horizontal="left"/>
    </xf>
    <xf numFmtId="0" fontId="41" fillId="0" borderId="0" xfId="2" applyFont="1" applyBorder="1" applyAlignment="1">
      <alignment horizontal="left" vertical="top" wrapText="1"/>
    </xf>
    <xf numFmtId="165" fontId="13" fillId="0" borderId="0" xfId="2" applyNumberFormat="1" applyFont="1" applyFill="1" applyBorder="1"/>
    <xf numFmtId="165" fontId="13" fillId="0" borderId="0" xfId="2" applyNumberFormat="1" applyFont="1" applyBorder="1"/>
    <xf numFmtId="0" fontId="2" fillId="0" borderId="0" xfId="2" applyNumberFormat="1" applyAlignment="1">
      <alignment horizontal="left"/>
    </xf>
    <xf numFmtId="0" fontId="32" fillId="0" borderId="0" xfId="2" applyFont="1" applyFill="1" applyBorder="1" applyAlignment="1">
      <alignment horizontal="left"/>
    </xf>
    <xf numFmtId="0" fontId="12" fillId="0" borderId="1" xfId="2" applyFont="1" applyBorder="1" applyAlignment="1">
      <alignment horizontal="right" wrapText="1"/>
    </xf>
    <xf numFmtId="0" fontId="12" fillId="0" borderId="1" xfId="19" applyFont="1" applyBorder="1" applyAlignment="1">
      <alignment horizontal="center"/>
    </xf>
    <xf numFmtId="0" fontId="12" fillId="0" borderId="3" xfId="19" applyFont="1" applyBorder="1" applyAlignment="1">
      <alignment horizontal="right"/>
    </xf>
    <xf numFmtId="0" fontId="12" fillId="0" borderId="3" xfId="19" applyFont="1" applyBorder="1" applyAlignment="1">
      <alignment horizontal="right" wrapText="1"/>
    </xf>
    <xf numFmtId="0" fontId="12" fillId="0" borderId="2" xfId="19" applyFont="1" applyBorder="1" applyAlignment="1">
      <alignment horizontal="right"/>
    </xf>
    <xf numFmtId="0" fontId="30" fillId="0" borderId="0" xfId="19" applyFont="1" applyBorder="1" applyAlignment="1">
      <alignment horizontal="left" vertical="top" wrapText="1"/>
    </xf>
    <xf numFmtId="0" fontId="12" fillId="0" borderId="0" xfId="2" applyFont="1" applyAlignment="1"/>
    <xf numFmtId="0" fontId="30" fillId="0" borderId="0" xfId="19" applyFont="1" applyFill="1" applyBorder="1" applyAlignment="1">
      <alignment horizontal="left"/>
    </xf>
    <xf numFmtId="169" fontId="2" fillId="0" borderId="0" xfId="2" applyNumberFormat="1"/>
    <xf numFmtId="1" fontId="43" fillId="0" borderId="3" xfId="2" applyNumberFormat="1" applyFont="1" applyBorder="1"/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right" wrapText="1"/>
    </xf>
    <xf numFmtId="0" fontId="12" fillId="0" borderId="3" xfId="0" applyFont="1" applyBorder="1" applyAlignment="1">
      <alignment horizontal="right"/>
    </xf>
    <xf numFmtId="0" fontId="11" fillId="0" borderId="3" xfId="0" applyFont="1" applyBorder="1" applyAlignment="1">
      <alignment horizontal="right" wrapText="1"/>
    </xf>
    <xf numFmtId="0" fontId="21" fillId="0" borderId="0" xfId="0" applyFont="1"/>
    <xf numFmtId="0" fontId="30" fillId="0" borderId="0" xfId="20" applyFont="1" applyFill="1" applyBorder="1" applyAlignment="1">
      <alignment horizontal="left" vertical="top" wrapText="1"/>
    </xf>
    <xf numFmtId="0" fontId="30" fillId="0" borderId="0" xfId="2" applyFont="1" applyFill="1" applyBorder="1" applyAlignment="1">
      <alignment horizontal="left" vertical="top" wrapText="1"/>
    </xf>
    <xf numFmtId="0" fontId="16" fillId="0" borderId="0" xfId="0" applyFont="1" applyFill="1"/>
    <xf numFmtId="0" fontId="16" fillId="0" borderId="0" xfId="0" applyFont="1" applyFill="1" applyBorder="1"/>
    <xf numFmtId="3" fontId="16" fillId="0" borderId="0" xfId="0" applyNumberFormat="1" applyFont="1" applyFill="1" applyBorder="1"/>
    <xf numFmtId="0" fontId="12" fillId="0" borderId="3" xfId="2" applyFont="1" applyBorder="1" applyAlignment="1">
      <alignment horizontal="right" vertical="center"/>
    </xf>
    <xf numFmtId="0" fontId="10" fillId="0" borderId="0" xfId="0" applyNumberFormat="1" applyFont="1" applyFill="1"/>
    <xf numFmtId="0" fontId="10" fillId="0" borderId="0" xfId="0" applyFont="1" applyFill="1" applyAlignment="1">
      <alignment horizontal="right"/>
    </xf>
    <xf numFmtId="0" fontId="16" fillId="0" borderId="3" xfId="0" applyFont="1" applyFill="1" applyBorder="1"/>
    <xf numFmtId="165" fontId="16" fillId="0" borderId="3" xfId="0" applyNumberFormat="1" applyFont="1" applyFill="1" applyBorder="1"/>
    <xf numFmtId="3" fontId="16" fillId="0" borderId="3" xfId="0" applyNumberFormat="1" applyFont="1" applyFill="1" applyBorder="1"/>
    <xf numFmtId="0" fontId="1" fillId="0" borderId="3" xfId="0" applyFont="1" applyFill="1" applyBorder="1"/>
    <xf numFmtId="166" fontId="10" fillId="0" borderId="0" xfId="0" applyNumberFormat="1" applyFont="1" applyFill="1" applyAlignment="1">
      <alignment horizontal="right"/>
    </xf>
    <xf numFmtId="166" fontId="16" fillId="0" borderId="3" xfId="0" applyNumberFormat="1" applyFont="1" applyFill="1" applyBorder="1"/>
    <xf numFmtId="166" fontId="10" fillId="0" borderId="0" xfId="0" applyNumberFormat="1" applyFont="1" applyFill="1"/>
    <xf numFmtId="0" fontId="44" fillId="0" borderId="0" xfId="0" applyFont="1"/>
    <xf numFmtId="166" fontId="44" fillId="0" borderId="0" xfId="0" applyNumberFormat="1" applyFont="1"/>
    <xf numFmtId="0" fontId="45" fillId="0" borderId="0" xfId="0" applyFont="1"/>
    <xf numFmtId="166" fontId="45" fillId="0" borderId="0" xfId="0" applyNumberFormat="1" applyFont="1"/>
    <xf numFmtId="0" fontId="44" fillId="0" borderId="0" xfId="0" applyFont="1" applyBorder="1"/>
    <xf numFmtId="0" fontId="44" fillId="0" borderId="0" xfId="0" applyFont="1" applyAlignment="1">
      <alignment horizontal="left"/>
    </xf>
    <xf numFmtId="0" fontId="44" fillId="0" borderId="0" xfId="0" applyNumberFormat="1" applyFont="1"/>
    <xf numFmtId="0" fontId="10" fillId="0" borderId="1" xfId="0" applyFont="1" applyBorder="1" applyAlignment="1"/>
    <xf numFmtId="0" fontId="15" fillId="0" borderId="0" xfId="0" applyFont="1" applyFill="1" applyBorder="1"/>
    <xf numFmtId="0" fontId="23" fillId="0" borderId="0" xfId="0" applyFont="1" applyFill="1"/>
    <xf numFmtId="0" fontId="24" fillId="0" borderId="0" xfId="0" applyFont="1" applyFill="1" applyBorder="1"/>
    <xf numFmtId="0" fontId="2" fillId="0" borderId="0" xfId="3" applyFont="1" applyAlignment="1">
      <alignment horizontal="left"/>
    </xf>
    <xf numFmtId="0" fontId="10" fillId="0" borderId="2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2" fillId="0" borderId="0" xfId="3" applyNumberFormat="1" applyFont="1"/>
    <xf numFmtId="0" fontId="10" fillId="0" borderId="0" xfId="0" applyFont="1" applyAlignment="1">
      <alignment horizontal="left"/>
    </xf>
    <xf numFmtId="0" fontId="11" fillId="0" borderId="0" xfId="2" applyFont="1" applyFill="1" applyBorder="1" applyAlignment="1">
      <alignment horizontal="right"/>
    </xf>
    <xf numFmtId="0" fontId="11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right" vertic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0" applyFont="1" applyFill="1" applyAlignment="1">
      <alignment horizontal="left" wrapText="1"/>
    </xf>
    <xf numFmtId="0" fontId="10" fillId="0" borderId="1" xfId="0" applyFont="1" applyBorder="1" applyAlignment="1">
      <alignment horizontal="right" wrapText="1"/>
    </xf>
    <xf numFmtId="0" fontId="10" fillId="0" borderId="3" xfId="0" applyFont="1" applyBorder="1" applyAlignment="1">
      <alignment horizontal="right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21" fillId="0" borderId="0" xfId="2" applyFont="1" applyFill="1" applyBorder="1" applyAlignment="1">
      <alignment horizontal="left" wrapText="1"/>
    </xf>
    <xf numFmtId="0" fontId="12" fillId="0" borderId="2" xfId="2" applyFont="1" applyFill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2" fillId="0" borderId="0" xfId="16" applyFont="1" applyFill="1" applyAlignment="1">
      <alignment horizontal="left" wrapText="1"/>
    </xf>
    <xf numFmtId="0" fontId="12" fillId="0" borderId="1" xfId="2" applyFont="1" applyBorder="1" applyAlignment="1">
      <alignment horizontal="left"/>
    </xf>
    <xf numFmtId="0" fontId="12" fillId="0" borderId="3" xfId="2" applyFont="1" applyBorder="1" applyAlignment="1">
      <alignment horizontal="left"/>
    </xf>
    <xf numFmtId="0" fontId="12" fillId="0" borderId="2" xfId="2" applyFont="1" applyBorder="1" applyAlignment="1">
      <alignment horizontal="center"/>
    </xf>
    <xf numFmtId="0" fontId="32" fillId="0" borderId="0" xfId="16" applyFont="1" applyFill="1" applyBorder="1" applyAlignment="1">
      <alignment horizontal="left" wrapText="1"/>
    </xf>
    <xf numFmtId="0" fontId="13" fillId="0" borderId="0" xfId="2" applyFont="1" applyBorder="1" applyAlignment="1">
      <alignment horizontal="center"/>
    </xf>
    <xf numFmtId="0" fontId="32" fillId="0" borderId="1" xfId="16" applyFont="1" applyFill="1" applyBorder="1" applyAlignment="1">
      <alignment horizontal="left" wrapText="1"/>
    </xf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 wrapText="1"/>
    </xf>
    <xf numFmtId="0" fontId="12" fillId="0" borderId="3" xfId="2" applyFont="1" applyBorder="1" applyAlignment="1">
      <alignment horizontal="left" wrapText="1"/>
    </xf>
    <xf numFmtId="0" fontId="12" fillId="0" borderId="1" xfId="2" applyFont="1" applyBorder="1" applyAlignment="1">
      <alignment horizontal="right" vertical="center"/>
    </xf>
    <xf numFmtId="0" fontId="12" fillId="0" borderId="3" xfId="2" applyFont="1" applyBorder="1" applyAlignment="1">
      <alignment horizontal="right" vertical="center"/>
    </xf>
    <xf numFmtId="0" fontId="12" fillId="0" borderId="0" xfId="2" applyFont="1" applyBorder="1" applyAlignment="1">
      <alignment horizontal="right" vertical="center"/>
    </xf>
    <xf numFmtId="0" fontId="12" fillId="0" borderId="2" xfId="19" applyFont="1" applyBorder="1" applyAlignment="1">
      <alignment horizontal="center"/>
    </xf>
    <xf numFmtId="0" fontId="12" fillId="0" borderId="2" xfId="0" applyFont="1" applyBorder="1" applyAlignment="1">
      <alignment horizontal="center"/>
    </xf>
  </cellXfs>
  <cellStyles count="21">
    <cellStyle name="Euro" xfId="5"/>
    <cellStyle name="Migliaia (0)_11 annuario spedalizzazione" xfId="6"/>
    <cellStyle name="Migliaia [0] 2" xfId="7"/>
    <cellStyle name="Normale" xfId="0" builtinId="0"/>
    <cellStyle name="Normale 2" xfId="2"/>
    <cellStyle name="Normale 2 2" xfId="8"/>
    <cellStyle name="Normale 2 2 2" xfId="9"/>
    <cellStyle name="Normale 2_capitolo 4.2_051213" xfId="10"/>
    <cellStyle name="Normale 3" xfId="3"/>
    <cellStyle name="Normale 3 2" xfId="11"/>
    <cellStyle name="Normale 3 3" xfId="4"/>
    <cellStyle name="Normale 4" xfId="1"/>
    <cellStyle name="Normale 5" xfId="12"/>
    <cellStyle name="Normale 6" xfId="16"/>
    <cellStyle name="Normale_capitolo 6.4.xls" xfId="19"/>
    <cellStyle name="Normale_Foglio1_Tavole quadro sintetico" xfId="17"/>
    <cellStyle name="Normale_Tavola 3.27" xfId="18"/>
    <cellStyle name="Normale_tavola 3.34" xfId="20"/>
    <cellStyle name="ombardia" xfId="13"/>
    <cellStyle name="Percentuale 2" xfId="14"/>
    <cellStyle name="Valuta (0)_11 annuario spedalizzazione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P32"/>
  <sheetViews>
    <sheetView tabSelected="1" zoomScaleNormal="100" workbookViewId="0">
      <selection activeCell="H25" sqref="H25"/>
    </sheetView>
  </sheetViews>
  <sheetFormatPr defaultRowHeight="12.75" x14ac:dyDescent="0.2"/>
  <cols>
    <col min="1" max="13" width="9.5703125" style="2" customWidth="1"/>
    <col min="14" max="255" width="9.140625" style="2"/>
    <col min="256" max="269" width="9.5703125" style="2" customWidth="1"/>
    <col min="270" max="511" width="9.140625" style="2"/>
    <col min="512" max="525" width="9.5703125" style="2" customWidth="1"/>
    <col min="526" max="767" width="9.140625" style="2"/>
    <col min="768" max="781" width="9.5703125" style="2" customWidth="1"/>
    <col min="782" max="1023" width="9.140625" style="2"/>
    <col min="1024" max="1037" width="9.5703125" style="2" customWidth="1"/>
    <col min="1038" max="1279" width="9.140625" style="2"/>
    <col min="1280" max="1293" width="9.5703125" style="2" customWidth="1"/>
    <col min="1294" max="1535" width="9.140625" style="2"/>
    <col min="1536" max="1549" width="9.5703125" style="2" customWidth="1"/>
    <col min="1550" max="1791" width="9.140625" style="2"/>
    <col min="1792" max="1805" width="9.5703125" style="2" customWidth="1"/>
    <col min="1806" max="2047" width="9.140625" style="2"/>
    <col min="2048" max="2061" width="9.5703125" style="2" customWidth="1"/>
    <col min="2062" max="2303" width="9.140625" style="2"/>
    <col min="2304" max="2317" width="9.5703125" style="2" customWidth="1"/>
    <col min="2318" max="2559" width="9.140625" style="2"/>
    <col min="2560" max="2573" width="9.5703125" style="2" customWidth="1"/>
    <col min="2574" max="2815" width="9.140625" style="2"/>
    <col min="2816" max="2829" width="9.5703125" style="2" customWidth="1"/>
    <col min="2830" max="3071" width="9.140625" style="2"/>
    <col min="3072" max="3085" width="9.5703125" style="2" customWidth="1"/>
    <col min="3086" max="3327" width="9.140625" style="2"/>
    <col min="3328" max="3341" width="9.5703125" style="2" customWidth="1"/>
    <col min="3342" max="3583" width="9.140625" style="2"/>
    <col min="3584" max="3597" width="9.5703125" style="2" customWidth="1"/>
    <col min="3598" max="3839" width="9.140625" style="2"/>
    <col min="3840" max="3853" width="9.5703125" style="2" customWidth="1"/>
    <col min="3854" max="4095" width="9.140625" style="2"/>
    <col min="4096" max="4109" width="9.5703125" style="2" customWidth="1"/>
    <col min="4110" max="4351" width="9.140625" style="2"/>
    <col min="4352" max="4365" width="9.5703125" style="2" customWidth="1"/>
    <col min="4366" max="4607" width="9.140625" style="2"/>
    <col min="4608" max="4621" width="9.5703125" style="2" customWidth="1"/>
    <col min="4622" max="4863" width="9.140625" style="2"/>
    <col min="4864" max="4877" width="9.5703125" style="2" customWidth="1"/>
    <col min="4878" max="5119" width="9.140625" style="2"/>
    <col min="5120" max="5133" width="9.5703125" style="2" customWidth="1"/>
    <col min="5134" max="5375" width="9.140625" style="2"/>
    <col min="5376" max="5389" width="9.5703125" style="2" customWidth="1"/>
    <col min="5390" max="5631" width="9.140625" style="2"/>
    <col min="5632" max="5645" width="9.5703125" style="2" customWidth="1"/>
    <col min="5646" max="5887" width="9.140625" style="2"/>
    <col min="5888" max="5901" width="9.5703125" style="2" customWidth="1"/>
    <col min="5902" max="6143" width="9.140625" style="2"/>
    <col min="6144" max="6157" width="9.5703125" style="2" customWidth="1"/>
    <col min="6158" max="6399" width="9.140625" style="2"/>
    <col min="6400" max="6413" width="9.5703125" style="2" customWidth="1"/>
    <col min="6414" max="6655" width="9.140625" style="2"/>
    <col min="6656" max="6669" width="9.5703125" style="2" customWidth="1"/>
    <col min="6670" max="6911" width="9.140625" style="2"/>
    <col min="6912" max="6925" width="9.5703125" style="2" customWidth="1"/>
    <col min="6926" max="7167" width="9.140625" style="2"/>
    <col min="7168" max="7181" width="9.5703125" style="2" customWidth="1"/>
    <col min="7182" max="7423" width="9.140625" style="2"/>
    <col min="7424" max="7437" width="9.5703125" style="2" customWidth="1"/>
    <col min="7438" max="7679" width="9.140625" style="2"/>
    <col min="7680" max="7693" width="9.5703125" style="2" customWidth="1"/>
    <col min="7694" max="7935" width="9.140625" style="2"/>
    <col min="7936" max="7949" width="9.5703125" style="2" customWidth="1"/>
    <col min="7950" max="8191" width="9.140625" style="2"/>
    <col min="8192" max="8205" width="9.5703125" style="2" customWidth="1"/>
    <col min="8206" max="8447" width="9.140625" style="2"/>
    <col min="8448" max="8461" width="9.5703125" style="2" customWidth="1"/>
    <col min="8462" max="8703" width="9.140625" style="2"/>
    <col min="8704" max="8717" width="9.5703125" style="2" customWidth="1"/>
    <col min="8718" max="8959" width="9.140625" style="2"/>
    <col min="8960" max="8973" width="9.5703125" style="2" customWidth="1"/>
    <col min="8974" max="9215" width="9.140625" style="2"/>
    <col min="9216" max="9229" width="9.5703125" style="2" customWidth="1"/>
    <col min="9230" max="9471" width="9.140625" style="2"/>
    <col min="9472" max="9485" width="9.5703125" style="2" customWidth="1"/>
    <col min="9486" max="9727" width="9.140625" style="2"/>
    <col min="9728" max="9741" width="9.5703125" style="2" customWidth="1"/>
    <col min="9742" max="9983" width="9.140625" style="2"/>
    <col min="9984" max="9997" width="9.5703125" style="2" customWidth="1"/>
    <col min="9998" max="10239" width="9.140625" style="2"/>
    <col min="10240" max="10253" width="9.5703125" style="2" customWidth="1"/>
    <col min="10254" max="10495" width="9.140625" style="2"/>
    <col min="10496" max="10509" width="9.5703125" style="2" customWidth="1"/>
    <col min="10510" max="10751" width="9.140625" style="2"/>
    <col min="10752" max="10765" width="9.5703125" style="2" customWidth="1"/>
    <col min="10766" max="11007" width="9.140625" style="2"/>
    <col min="11008" max="11021" width="9.5703125" style="2" customWidth="1"/>
    <col min="11022" max="11263" width="9.140625" style="2"/>
    <col min="11264" max="11277" width="9.5703125" style="2" customWidth="1"/>
    <col min="11278" max="11519" width="9.140625" style="2"/>
    <col min="11520" max="11533" width="9.5703125" style="2" customWidth="1"/>
    <col min="11534" max="11775" width="9.140625" style="2"/>
    <col min="11776" max="11789" width="9.5703125" style="2" customWidth="1"/>
    <col min="11790" max="12031" width="9.140625" style="2"/>
    <col min="12032" max="12045" width="9.5703125" style="2" customWidth="1"/>
    <col min="12046" max="12287" width="9.140625" style="2"/>
    <col min="12288" max="12301" width="9.5703125" style="2" customWidth="1"/>
    <col min="12302" max="12543" width="9.140625" style="2"/>
    <col min="12544" max="12557" width="9.5703125" style="2" customWidth="1"/>
    <col min="12558" max="12799" width="9.140625" style="2"/>
    <col min="12800" max="12813" width="9.5703125" style="2" customWidth="1"/>
    <col min="12814" max="13055" width="9.140625" style="2"/>
    <col min="13056" max="13069" width="9.5703125" style="2" customWidth="1"/>
    <col min="13070" max="13311" width="9.140625" style="2"/>
    <col min="13312" max="13325" width="9.5703125" style="2" customWidth="1"/>
    <col min="13326" max="13567" width="9.140625" style="2"/>
    <col min="13568" max="13581" width="9.5703125" style="2" customWidth="1"/>
    <col min="13582" max="13823" width="9.140625" style="2"/>
    <col min="13824" max="13837" width="9.5703125" style="2" customWidth="1"/>
    <col min="13838" max="14079" width="9.140625" style="2"/>
    <col min="14080" max="14093" width="9.5703125" style="2" customWidth="1"/>
    <col min="14094" max="14335" width="9.140625" style="2"/>
    <col min="14336" max="14349" width="9.5703125" style="2" customWidth="1"/>
    <col min="14350" max="14591" width="9.140625" style="2"/>
    <col min="14592" max="14605" width="9.5703125" style="2" customWidth="1"/>
    <col min="14606" max="14847" width="9.140625" style="2"/>
    <col min="14848" max="14861" width="9.5703125" style="2" customWidth="1"/>
    <col min="14862" max="15103" width="9.140625" style="2"/>
    <col min="15104" max="15117" width="9.5703125" style="2" customWidth="1"/>
    <col min="15118" max="15359" width="9.140625" style="2"/>
    <col min="15360" max="15373" width="9.5703125" style="2" customWidth="1"/>
    <col min="15374" max="15615" width="9.140625" style="2"/>
    <col min="15616" max="15629" width="9.5703125" style="2" customWidth="1"/>
    <col min="15630" max="15871" width="9.140625" style="2"/>
    <col min="15872" max="15885" width="9.5703125" style="2" customWidth="1"/>
    <col min="15886" max="16127" width="9.140625" style="2"/>
    <col min="16128" max="16141" width="9.5703125" style="2" customWidth="1"/>
    <col min="16142" max="16384" width="9.140625" style="2"/>
  </cols>
  <sheetData>
    <row r="13" spans="1:16" ht="26.25" x14ac:dyDescent="0.4">
      <c r="A13" s="258" t="s">
        <v>0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1"/>
      <c r="O13" s="1"/>
      <c r="P13" s="1"/>
    </row>
    <row r="14" spans="1:16" ht="26.25" x14ac:dyDescent="0.4">
      <c r="A14" s="258" t="s">
        <v>1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1"/>
      <c r="O14" s="1"/>
      <c r="P14" s="1"/>
    </row>
    <row r="16" spans="1:16" ht="23.25" x14ac:dyDescent="0.35">
      <c r="A16" s="258" t="s">
        <v>133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</row>
    <row r="20" spans="1:16" ht="25.5" customHeight="1" x14ac:dyDescent="0.4">
      <c r="A20" s="259" t="s">
        <v>2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1"/>
      <c r="O20" s="1"/>
      <c r="P20" s="1"/>
    </row>
    <row r="21" spans="1:1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15.75" x14ac:dyDescent="0.25">
      <c r="I22" s="4"/>
    </row>
    <row r="23" spans="1:16" ht="15.75" x14ac:dyDescent="0.25">
      <c r="I23" s="4"/>
    </row>
    <row r="24" spans="1:16" ht="15.75" x14ac:dyDescent="0.25">
      <c r="I24" s="4"/>
    </row>
    <row r="25" spans="1:16" ht="15.75" x14ac:dyDescent="0.25">
      <c r="I25" s="4"/>
    </row>
    <row r="26" spans="1:16" ht="15.75" x14ac:dyDescent="0.25">
      <c r="I26" s="4"/>
    </row>
    <row r="32" spans="1:16" ht="15" x14ac:dyDescent="0.2">
      <c r="C32" s="5"/>
      <c r="D32" s="5"/>
      <c r="E32" s="5"/>
      <c r="F32" s="5"/>
      <c r="G32" s="5"/>
      <c r="H32" s="5"/>
      <c r="I32" s="5"/>
      <c r="J32" s="5"/>
    </row>
  </sheetData>
  <mergeCells count="4">
    <mergeCell ref="A13:M13"/>
    <mergeCell ref="A14:M14"/>
    <mergeCell ref="A16:M16"/>
    <mergeCell ref="A20:M20"/>
  </mergeCells>
  <printOptions horizontalCentered="1" verticalCentered="1"/>
  <pageMargins left="0.78740157480314965" right="0.56999999999999995" top="0.54" bottom="0.63" header="0.38" footer="0.39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activeCell="A18" sqref="A18:H20"/>
    </sheetView>
  </sheetViews>
  <sheetFormatPr defaultRowHeight="15" x14ac:dyDescent="0.25"/>
  <cols>
    <col min="1" max="1" width="44.85546875" customWidth="1"/>
    <col min="2" max="7" width="11.7109375" customWidth="1"/>
    <col min="8" max="8" width="11.28515625" customWidth="1"/>
  </cols>
  <sheetData>
    <row r="1" spans="1:8" x14ac:dyDescent="0.25">
      <c r="A1" s="9" t="s">
        <v>69</v>
      </c>
    </row>
    <row r="2" spans="1:8" x14ac:dyDescent="0.25">
      <c r="A2" s="9"/>
    </row>
    <row r="3" spans="1:8" ht="36.75" x14ac:dyDescent="0.25">
      <c r="A3" s="46" t="s">
        <v>18</v>
      </c>
      <c r="B3" s="47" t="s">
        <v>70</v>
      </c>
      <c r="C3" s="47" t="s">
        <v>71</v>
      </c>
      <c r="D3" s="47" t="s">
        <v>72</v>
      </c>
      <c r="E3" s="47" t="s">
        <v>73</v>
      </c>
      <c r="F3" s="47" t="s">
        <v>74</v>
      </c>
      <c r="G3" s="47" t="s">
        <v>137</v>
      </c>
      <c r="H3" s="48" t="s">
        <v>50</v>
      </c>
    </row>
    <row r="4" spans="1:8" ht="12.75" customHeight="1" x14ac:dyDescent="0.25">
      <c r="A4" s="12" t="s">
        <v>21</v>
      </c>
      <c r="B4" s="49"/>
      <c r="C4" s="49"/>
      <c r="D4" s="49"/>
      <c r="E4" s="49"/>
      <c r="F4" s="49"/>
      <c r="G4" s="49"/>
      <c r="H4" s="50"/>
    </row>
    <row r="5" spans="1:8" x14ac:dyDescent="0.25">
      <c r="A5" s="14" t="s">
        <v>22</v>
      </c>
      <c r="B5" s="30">
        <v>1</v>
      </c>
      <c r="C5" s="30">
        <v>0</v>
      </c>
      <c r="D5" s="30">
        <v>0</v>
      </c>
      <c r="E5" s="30">
        <v>0</v>
      </c>
      <c r="F5" s="29">
        <v>0</v>
      </c>
      <c r="G5" s="29">
        <v>0</v>
      </c>
      <c r="H5" s="31">
        <v>1</v>
      </c>
    </row>
    <row r="6" spans="1:8" x14ac:dyDescent="0.25">
      <c r="A6" s="14" t="s">
        <v>23</v>
      </c>
      <c r="B6" s="30">
        <v>2</v>
      </c>
      <c r="C6" s="30">
        <v>1</v>
      </c>
      <c r="D6" s="30">
        <v>0</v>
      </c>
      <c r="E6" s="30">
        <v>2</v>
      </c>
      <c r="F6" s="29">
        <v>10</v>
      </c>
      <c r="G6" s="29">
        <v>0</v>
      </c>
      <c r="H6" s="31">
        <v>15</v>
      </c>
    </row>
    <row r="7" spans="1:8" x14ac:dyDescent="0.25">
      <c r="A7" s="14" t="s">
        <v>24</v>
      </c>
      <c r="B7" s="30">
        <v>0</v>
      </c>
      <c r="C7" s="30">
        <v>0</v>
      </c>
      <c r="D7" s="30">
        <v>0</v>
      </c>
      <c r="E7" s="30">
        <v>0</v>
      </c>
      <c r="F7" s="29">
        <v>2</v>
      </c>
      <c r="G7" s="29">
        <v>0</v>
      </c>
      <c r="H7" s="31">
        <v>2</v>
      </c>
    </row>
    <row r="8" spans="1:8" x14ac:dyDescent="0.25">
      <c r="A8" s="14" t="s">
        <v>25</v>
      </c>
      <c r="B8" s="29">
        <v>0</v>
      </c>
      <c r="C8" s="30">
        <v>1</v>
      </c>
      <c r="D8" s="30">
        <v>0</v>
      </c>
      <c r="E8" s="30">
        <v>1</v>
      </c>
      <c r="F8" s="29">
        <v>15</v>
      </c>
      <c r="G8" s="29">
        <v>0</v>
      </c>
      <c r="H8" s="31">
        <v>17</v>
      </c>
    </row>
    <row r="9" spans="1:8" x14ac:dyDescent="0.25">
      <c r="A9" s="14" t="s">
        <v>26</v>
      </c>
      <c r="B9" s="29">
        <v>0</v>
      </c>
      <c r="C9" s="30">
        <v>0</v>
      </c>
      <c r="D9" s="30">
        <v>0</v>
      </c>
      <c r="E9" s="30">
        <v>0</v>
      </c>
      <c r="F9" s="29">
        <v>11</v>
      </c>
      <c r="G9" s="29">
        <v>0</v>
      </c>
      <c r="H9" s="31">
        <v>11</v>
      </c>
    </row>
    <row r="10" spans="1:8" x14ac:dyDescent="0.25">
      <c r="A10" s="32" t="s">
        <v>27</v>
      </c>
      <c r="B10" s="29"/>
      <c r="C10" s="30"/>
      <c r="D10" s="30"/>
      <c r="E10" s="30"/>
      <c r="F10" s="29"/>
      <c r="G10" s="29"/>
      <c r="H10" s="31"/>
    </row>
    <row r="11" spans="1:8" x14ac:dyDescent="0.25">
      <c r="A11" s="14" t="s">
        <v>28</v>
      </c>
      <c r="B11" s="29">
        <v>3</v>
      </c>
      <c r="C11" s="30">
        <v>0</v>
      </c>
      <c r="D11" s="30">
        <v>0</v>
      </c>
      <c r="E11" s="30">
        <v>0</v>
      </c>
      <c r="F11" s="29">
        <v>1</v>
      </c>
      <c r="G11" s="29">
        <v>1</v>
      </c>
      <c r="H11" s="31">
        <v>5</v>
      </c>
    </row>
    <row r="12" spans="1:8" ht="24.75" x14ac:dyDescent="0.25">
      <c r="A12" s="79" t="s">
        <v>144</v>
      </c>
      <c r="B12" s="29">
        <v>0</v>
      </c>
      <c r="C12" s="30">
        <v>0</v>
      </c>
      <c r="D12" s="30">
        <v>0</v>
      </c>
      <c r="E12" s="30">
        <v>0</v>
      </c>
      <c r="F12" s="29">
        <v>5</v>
      </c>
      <c r="G12" s="29">
        <v>0</v>
      </c>
      <c r="H12" s="31">
        <v>5</v>
      </c>
    </row>
    <row r="13" spans="1:8" x14ac:dyDescent="0.25">
      <c r="A13" s="14" t="s">
        <v>29</v>
      </c>
      <c r="B13" s="30">
        <v>0</v>
      </c>
      <c r="C13" s="30">
        <v>0</v>
      </c>
      <c r="D13" s="30">
        <v>1</v>
      </c>
      <c r="E13" s="30">
        <v>0</v>
      </c>
      <c r="F13" s="29">
        <v>6</v>
      </c>
      <c r="G13" s="29">
        <v>0</v>
      </c>
      <c r="H13" s="31">
        <v>7</v>
      </c>
    </row>
    <row r="14" spans="1:8" x14ac:dyDescent="0.25">
      <c r="A14" s="14" t="s">
        <v>25</v>
      </c>
      <c r="B14" s="30">
        <v>0</v>
      </c>
      <c r="C14" s="30">
        <v>1</v>
      </c>
      <c r="D14" s="30">
        <v>1</v>
      </c>
      <c r="E14" s="30">
        <v>1</v>
      </c>
      <c r="F14" s="29">
        <v>34</v>
      </c>
      <c r="G14" s="29">
        <v>0</v>
      </c>
      <c r="H14" s="31">
        <v>37</v>
      </c>
    </row>
    <row r="15" spans="1:8" x14ac:dyDescent="0.25">
      <c r="A15" s="32" t="s">
        <v>30</v>
      </c>
      <c r="B15" s="30"/>
      <c r="C15" s="30"/>
      <c r="D15" s="30"/>
      <c r="E15" s="30"/>
      <c r="F15" s="29"/>
      <c r="G15" s="29"/>
      <c r="H15" s="31"/>
    </row>
    <row r="16" spans="1:8" x14ac:dyDescent="0.25">
      <c r="A16" s="14" t="s">
        <v>31</v>
      </c>
      <c r="B16" s="30">
        <v>0</v>
      </c>
      <c r="C16" s="30">
        <v>0</v>
      </c>
      <c r="D16" s="30">
        <v>0</v>
      </c>
      <c r="E16" s="30">
        <v>0</v>
      </c>
      <c r="F16" s="29">
        <v>9</v>
      </c>
      <c r="G16" s="29">
        <v>0</v>
      </c>
      <c r="H16" s="31">
        <v>9</v>
      </c>
    </row>
    <row r="17" spans="1:8" x14ac:dyDescent="0.25">
      <c r="A17" s="33" t="s">
        <v>142</v>
      </c>
      <c r="B17" s="30"/>
      <c r="C17" s="30"/>
      <c r="D17" s="30"/>
      <c r="E17" s="30"/>
      <c r="F17" s="29"/>
      <c r="G17" s="29"/>
      <c r="H17" s="31"/>
    </row>
    <row r="18" spans="1:8" x14ac:dyDescent="0.25">
      <c r="A18" s="129" t="s">
        <v>32</v>
      </c>
      <c r="B18" s="60">
        <v>1</v>
      </c>
      <c r="C18" s="60">
        <v>0</v>
      </c>
      <c r="D18" s="60">
        <v>5</v>
      </c>
      <c r="E18" s="60">
        <v>4</v>
      </c>
      <c r="F18" s="230">
        <v>34</v>
      </c>
      <c r="G18" s="230">
        <v>0</v>
      </c>
      <c r="H18" s="226">
        <v>44</v>
      </c>
    </row>
    <row r="19" spans="1:8" s="35" customFormat="1" x14ac:dyDescent="0.25">
      <c r="A19" s="76" t="s">
        <v>16</v>
      </c>
      <c r="B19" s="227">
        <v>7</v>
      </c>
      <c r="C19" s="227">
        <v>3</v>
      </c>
      <c r="D19" s="227">
        <v>7</v>
      </c>
      <c r="E19" s="227">
        <v>8</v>
      </c>
      <c r="F19" s="227">
        <v>127</v>
      </c>
      <c r="G19" s="227">
        <v>1</v>
      </c>
      <c r="H19" s="227">
        <v>153</v>
      </c>
    </row>
    <row r="20" spans="1:8" x14ac:dyDescent="0.25">
      <c r="A20" s="36" t="s">
        <v>33</v>
      </c>
      <c r="B20" s="37">
        <v>4.5751633986928102</v>
      </c>
      <c r="C20" s="37">
        <v>1.9607843137254901</v>
      </c>
      <c r="D20" s="37">
        <v>4.5751633986928102</v>
      </c>
      <c r="E20" s="37">
        <v>5.2287581699346406</v>
      </c>
      <c r="F20" s="37">
        <v>83.006535947712422</v>
      </c>
      <c r="G20" s="37">
        <v>0.65359477124183007</v>
      </c>
      <c r="H20" s="37">
        <v>100</v>
      </c>
    </row>
    <row r="21" spans="1:8" x14ac:dyDescent="0.25">
      <c r="A21" s="247" t="s">
        <v>554</v>
      </c>
      <c r="B21" s="7"/>
      <c r="C21" s="7"/>
      <c r="D21" s="7"/>
      <c r="E21" s="7"/>
      <c r="F21" s="7"/>
      <c r="G21" s="7"/>
      <c r="H21" s="7"/>
    </row>
    <row r="22" spans="1:8" x14ac:dyDescent="0.25">
      <c r="A22" s="38"/>
    </row>
    <row r="23" spans="1:8" x14ac:dyDescent="0.25">
      <c r="A23" s="38"/>
    </row>
    <row r="24" spans="1:8" x14ac:dyDescent="0.25">
      <c r="A24" s="38"/>
      <c r="B24" s="51"/>
      <c r="C24" s="20"/>
      <c r="D24" s="20"/>
      <c r="E24" s="20"/>
    </row>
    <row r="25" spans="1:8" x14ac:dyDescent="0.25">
      <c r="A25" s="38"/>
      <c r="B25" s="20"/>
      <c r="C25" s="20"/>
      <c r="D25" s="20"/>
    </row>
    <row r="26" spans="1:8" x14ac:dyDescent="0.25">
      <c r="A26" s="38"/>
      <c r="B26" s="20"/>
      <c r="C26" s="20"/>
      <c r="D26" s="20"/>
    </row>
    <row r="27" spans="1:8" x14ac:dyDescent="0.25">
      <c r="A27" s="38"/>
      <c r="B27" s="20"/>
      <c r="C27" s="20"/>
      <c r="D27" s="20"/>
    </row>
    <row r="28" spans="1:8" x14ac:dyDescent="0.25">
      <c r="A28" s="38"/>
    </row>
    <row r="29" spans="1:8" x14ac:dyDescent="0.25">
      <c r="A29" s="38"/>
    </row>
    <row r="30" spans="1:8" x14ac:dyDescent="0.25">
      <c r="A30" s="38"/>
    </row>
    <row r="31" spans="1:8" x14ac:dyDescent="0.25">
      <c r="A31" s="38"/>
    </row>
    <row r="32" spans="1:8" x14ac:dyDescent="0.25">
      <c r="A32" s="38"/>
    </row>
    <row r="33" spans="1:1" x14ac:dyDescent="0.25">
      <c r="A33" s="38"/>
    </row>
    <row r="34" spans="1:1" x14ac:dyDescent="0.25">
      <c r="A34" s="38"/>
    </row>
    <row r="35" spans="1:1" x14ac:dyDescent="0.25">
      <c r="A35" s="3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selection activeCell="A18" sqref="A18:F20"/>
    </sheetView>
  </sheetViews>
  <sheetFormatPr defaultRowHeight="15" x14ac:dyDescent="0.25"/>
  <cols>
    <col min="1" max="1" width="44.85546875" customWidth="1"/>
    <col min="2" max="5" width="11.7109375" customWidth="1"/>
    <col min="6" max="6" width="11.28515625" customWidth="1"/>
  </cols>
  <sheetData>
    <row r="1" spans="1:6" x14ac:dyDescent="0.25">
      <c r="A1" s="9" t="s">
        <v>75</v>
      </c>
    </row>
    <row r="2" spans="1:6" x14ac:dyDescent="0.25">
      <c r="A2" s="9"/>
    </row>
    <row r="3" spans="1:6" x14ac:dyDescent="0.25">
      <c r="A3" s="46" t="s">
        <v>18</v>
      </c>
      <c r="B3" s="47" t="s">
        <v>76</v>
      </c>
      <c r="C3" s="47" t="s">
        <v>77</v>
      </c>
      <c r="D3" s="47" t="s">
        <v>78</v>
      </c>
      <c r="E3" s="47" t="s">
        <v>79</v>
      </c>
      <c r="F3" s="48" t="s">
        <v>50</v>
      </c>
    </row>
    <row r="4" spans="1:6" ht="12.75" customHeight="1" x14ac:dyDescent="0.25">
      <c r="A4" s="12" t="s">
        <v>21</v>
      </c>
      <c r="B4" s="49"/>
      <c r="C4" s="49"/>
      <c r="D4" s="49"/>
      <c r="E4" s="49"/>
      <c r="F4" s="50"/>
    </row>
    <row r="5" spans="1:6" x14ac:dyDescent="0.25">
      <c r="A5" s="14" t="s">
        <v>22</v>
      </c>
      <c r="B5" s="30">
        <v>1</v>
      </c>
      <c r="C5" s="30">
        <v>0</v>
      </c>
      <c r="D5" s="30">
        <v>0</v>
      </c>
      <c r="E5" s="30">
        <v>0</v>
      </c>
      <c r="F5" s="31">
        <v>1</v>
      </c>
    </row>
    <row r="6" spans="1:6" x14ac:dyDescent="0.25">
      <c r="A6" s="14" t="s">
        <v>23</v>
      </c>
      <c r="B6" s="30">
        <v>9</v>
      </c>
      <c r="C6" s="30">
        <v>4</v>
      </c>
      <c r="D6" s="30">
        <v>2</v>
      </c>
      <c r="E6" s="30">
        <v>0</v>
      </c>
      <c r="F6" s="31">
        <v>15</v>
      </c>
    </row>
    <row r="7" spans="1:6" x14ac:dyDescent="0.25">
      <c r="A7" s="14" t="s">
        <v>24</v>
      </c>
      <c r="B7" s="30">
        <v>1</v>
      </c>
      <c r="C7" s="30">
        <v>0</v>
      </c>
      <c r="D7" s="30">
        <v>1</v>
      </c>
      <c r="E7" s="30">
        <v>0</v>
      </c>
      <c r="F7" s="31">
        <v>2</v>
      </c>
    </row>
    <row r="8" spans="1:6" x14ac:dyDescent="0.25">
      <c r="A8" s="14" t="s">
        <v>25</v>
      </c>
      <c r="B8" s="29">
        <v>8</v>
      </c>
      <c r="C8" s="30">
        <v>5</v>
      </c>
      <c r="D8" s="30">
        <v>4</v>
      </c>
      <c r="E8" s="30">
        <v>0</v>
      </c>
      <c r="F8" s="31">
        <v>17</v>
      </c>
    </row>
    <row r="9" spans="1:6" x14ac:dyDescent="0.25">
      <c r="A9" s="14" t="s">
        <v>26</v>
      </c>
      <c r="B9" s="29">
        <v>8</v>
      </c>
      <c r="C9" s="30">
        <v>2</v>
      </c>
      <c r="D9" s="30">
        <v>1</v>
      </c>
      <c r="E9" s="30">
        <v>0</v>
      </c>
      <c r="F9" s="31">
        <v>11</v>
      </c>
    </row>
    <row r="10" spans="1:6" x14ac:dyDescent="0.25">
      <c r="A10" s="32" t="s">
        <v>27</v>
      </c>
      <c r="B10" s="29"/>
      <c r="C10" s="30"/>
      <c r="D10" s="30"/>
      <c r="E10" s="30"/>
      <c r="F10" s="31"/>
    </row>
    <row r="11" spans="1:6" x14ac:dyDescent="0.25">
      <c r="A11" s="14" t="s">
        <v>28</v>
      </c>
      <c r="B11" s="29">
        <v>4</v>
      </c>
      <c r="C11" s="30">
        <v>1</v>
      </c>
      <c r="D11" s="30">
        <v>0</v>
      </c>
      <c r="E11" s="30">
        <v>0</v>
      </c>
      <c r="F11" s="31">
        <v>5</v>
      </c>
    </row>
    <row r="12" spans="1:6" ht="24.75" x14ac:dyDescent="0.25">
      <c r="A12" s="79" t="s">
        <v>144</v>
      </c>
      <c r="B12" s="29">
        <v>3</v>
      </c>
      <c r="C12" s="30">
        <v>2</v>
      </c>
      <c r="D12" s="30">
        <v>0</v>
      </c>
      <c r="E12" s="30">
        <v>0</v>
      </c>
      <c r="F12" s="31">
        <v>5</v>
      </c>
    </row>
    <row r="13" spans="1:6" x14ac:dyDescent="0.25">
      <c r="A13" s="14" t="s">
        <v>29</v>
      </c>
      <c r="B13" s="30">
        <v>5</v>
      </c>
      <c r="C13" s="30">
        <v>1</v>
      </c>
      <c r="D13" s="30">
        <v>1</v>
      </c>
      <c r="E13" s="30">
        <v>0</v>
      </c>
      <c r="F13" s="31">
        <v>7</v>
      </c>
    </row>
    <row r="14" spans="1:6" x14ac:dyDescent="0.25">
      <c r="A14" s="14" t="s">
        <v>25</v>
      </c>
      <c r="B14" s="30">
        <v>23</v>
      </c>
      <c r="C14" s="30">
        <v>9</v>
      </c>
      <c r="D14" s="30">
        <v>3</v>
      </c>
      <c r="E14" s="30">
        <v>2</v>
      </c>
      <c r="F14" s="31">
        <v>37</v>
      </c>
    </row>
    <row r="15" spans="1:6" x14ac:dyDescent="0.25">
      <c r="A15" s="32" t="s">
        <v>30</v>
      </c>
      <c r="B15" s="30"/>
      <c r="C15" s="30"/>
      <c r="D15" s="30"/>
      <c r="E15" s="30"/>
      <c r="F15" s="31"/>
    </row>
    <row r="16" spans="1:6" x14ac:dyDescent="0.25">
      <c r="A16" s="14" t="s">
        <v>31</v>
      </c>
      <c r="B16" s="30">
        <v>0</v>
      </c>
      <c r="C16" s="30">
        <v>9</v>
      </c>
      <c r="D16" s="30">
        <v>0</v>
      </c>
      <c r="E16" s="30">
        <v>0</v>
      </c>
      <c r="F16" s="31">
        <v>9</v>
      </c>
    </row>
    <row r="17" spans="1:6" x14ac:dyDescent="0.25">
      <c r="A17" s="33" t="s">
        <v>142</v>
      </c>
      <c r="B17" s="30"/>
      <c r="C17" s="30"/>
      <c r="D17" s="30"/>
      <c r="E17" s="30"/>
      <c r="F17" s="31"/>
    </row>
    <row r="18" spans="1:6" x14ac:dyDescent="0.25">
      <c r="A18" s="129" t="s">
        <v>32</v>
      </c>
      <c r="B18" s="60">
        <v>26</v>
      </c>
      <c r="C18" s="60">
        <v>12</v>
      </c>
      <c r="D18" s="60">
        <v>3</v>
      </c>
      <c r="E18" s="60">
        <v>3</v>
      </c>
      <c r="F18" s="226">
        <v>44</v>
      </c>
    </row>
    <row r="19" spans="1:6" s="35" customFormat="1" x14ac:dyDescent="0.25">
      <c r="A19" s="76" t="s">
        <v>16</v>
      </c>
      <c r="B19" s="227">
        <v>88</v>
      </c>
      <c r="C19" s="227">
        <v>45</v>
      </c>
      <c r="D19" s="227">
        <v>15</v>
      </c>
      <c r="E19" s="227">
        <v>5</v>
      </c>
      <c r="F19" s="227">
        <v>153</v>
      </c>
    </row>
    <row r="20" spans="1:6" x14ac:dyDescent="0.25">
      <c r="A20" s="36" t="s">
        <v>33</v>
      </c>
      <c r="B20" s="37">
        <v>57.51633986928104</v>
      </c>
      <c r="C20" s="37">
        <v>29.411764705882355</v>
      </c>
      <c r="D20" s="37">
        <v>9.8039215686274517</v>
      </c>
      <c r="E20" s="37">
        <v>3.2679738562091507</v>
      </c>
      <c r="F20" s="37">
        <v>100</v>
      </c>
    </row>
    <row r="21" spans="1:6" x14ac:dyDescent="0.25">
      <c r="A21" s="247" t="s">
        <v>555</v>
      </c>
      <c r="B21" s="7"/>
      <c r="C21" s="7"/>
      <c r="D21" s="7"/>
      <c r="E21" s="7"/>
      <c r="F21" s="7"/>
    </row>
    <row r="22" spans="1:6" x14ac:dyDescent="0.25">
      <c r="A22" s="38"/>
    </row>
    <row r="23" spans="1:6" x14ac:dyDescent="0.25">
      <c r="A23" s="38"/>
    </row>
    <row r="24" spans="1:6" x14ac:dyDescent="0.25">
      <c r="A24" s="38"/>
      <c r="B24" s="51"/>
      <c r="C24" s="20"/>
      <c r="D24" s="20"/>
      <c r="E24" s="20"/>
    </row>
    <row r="25" spans="1:6" x14ac:dyDescent="0.25">
      <c r="A25" s="38"/>
      <c r="B25" s="51"/>
      <c r="C25" s="20"/>
      <c r="D25" s="20"/>
      <c r="E25" s="20"/>
    </row>
    <row r="26" spans="1:6" x14ac:dyDescent="0.25">
      <c r="A26" s="38"/>
      <c r="B26" s="51"/>
      <c r="C26" s="20"/>
      <c r="D26" s="20"/>
      <c r="E26" s="20"/>
    </row>
    <row r="27" spans="1:6" x14ac:dyDescent="0.25">
      <c r="A27" s="38"/>
      <c r="B27" s="51"/>
      <c r="C27" s="20"/>
      <c r="D27" s="20"/>
      <c r="E27" s="20"/>
    </row>
    <row r="28" spans="1:6" x14ac:dyDescent="0.25">
      <c r="A28" s="38"/>
    </row>
    <row r="29" spans="1:6" x14ac:dyDescent="0.25">
      <c r="A29" s="38"/>
    </row>
    <row r="30" spans="1:6" x14ac:dyDescent="0.25">
      <c r="A30" s="38"/>
    </row>
    <row r="31" spans="1:6" x14ac:dyDescent="0.25">
      <c r="A31" s="38"/>
    </row>
    <row r="32" spans="1:6" x14ac:dyDescent="0.25">
      <c r="A32" s="38"/>
    </row>
    <row r="33" spans="1:1" x14ac:dyDescent="0.25">
      <c r="A33" s="38"/>
    </row>
    <row r="34" spans="1:1" x14ac:dyDescent="0.25">
      <c r="A34" s="3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A19" sqref="A19:D20"/>
    </sheetView>
  </sheetViews>
  <sheetFormatPr defaultRowHeight="15" x14ac:dyDescent="0.25"/>
  <cols>
    <col min="1" max="1" width="44.85546875" customWidth="1"/>
    <col min="2" max="3" width="11.7109375" customWidth="1"/>
    <col min="4" max="4" width="11.28515625" customWidth="1"/>
  </cols>
  <sheetData>
    <row r="1" spans="1:4" x14ac:dyDescent="0.25">
      <c r="A1" s="9" t="s">
        <v>139</v>
      </c>
    </row>
    <row r="2" spans="1:4" x14ac:dyDescent="0.25">
      <c r="A2" s="9"/>
    </row>
    <row r="3" spans="1:4" x14ac:dyDescent="0.25">
      <c r="A3" s="46" t="s">
        <v>18</v>
      </c>
      <c r="B3" s="47" t="s">
        <v>80</v>
      </c>
      <c r="C3" s="47" t="s">
        <v>81</v>
      </c>
      <c r="D3" s="48" t="s">
        <v>50</v>
      </c>
    </row>
    <row r="4" spans="1:4" ht="12.75" customHeight="1" x14ac:dyDescent="0.25">
      <c r="A4" s="12" t="s">
        <v>21</v>
      </c>
      <c r="B4" s="49"/>
      <c r="C4" s="49"/>
      <c r="D4" s="50"/>
    </row>
    <row r="5" spans="1:4" x14ac:dyDescent="0.25">
      <c r="A5" s="14" t="s">
        <v>22</v>
      </c>
      <c r="B5" s="30">
        <v>1</v>
      </c>
      <c r="C5" s="30">
        <v>0</v>
      </c>
      <c r="D5" s="31">
        <v>1</v>
      </c>
    </row>
    <row r="6" spans="1:4" x14ac:dyDescent="0.25">
      <c r="A6" s="14" t="s">
        <v>23</v>
      </c>
      <c r="B6" s="30">
        <v>12</v>
      </c>
      <c r="C6" s="30">
        <v>3</v>
      </c>
      <c r="D6" s="31">
        <v>15</v>
      </c>
    </row>
    <row r="7" spans="1:4" x14ac:dyDescent="0.25">
      <c r="A7" s="14" t="s">
        <v>24</v>
      </c>
      <c r="B7" s="30">
        <v>2</v>
      </c>
      <c r="C7" s="30">
        <v>0</v>
      </c>
      <c r="D7" s="31">
        <v>2</v>
      </c>
    </row>
    <row r="8" spans="1:4" x14ac:dyDescent="0.25">
      <c r="A8" s="14" t="s">
        <v>25</v>
      </c>
      <c r="B8" s="29">
        <v>10</v>
      </c>
      <c r="C8" s="30">
        <v>7</v>
      </c>
      <c r="D8" s="31">
        <v>17</v>
      </c>
    </row>
    <row r="9" spans="1:4" x14ac:dyDescent="0.25">
      <c r="A9" s="14" t="s">
        <v>26</v>
      </c>
      <c r="B9" s="29">
        <v>10</v>
      </c>
      <c r="C9" s="30">
        <v>1</v>
      </c>
      <c r="D9" s="31">
        <v>11</v>
      </c>
    </row>
    <row r="10" spans="1:4" x14ac:dyDescent="0.25">
      <c r="A10" s="32" t="s">
        <v>27</v>
      </c>
      <c r="B10" s="29"/>
      <c r="C10" s="30"/>
      <c r="D10" s="31"/>
    </row>
    <row r="11" spans="1:4" x14ac:dyDescent="0.25">
      <c r="A11" s="14" t="s">
        <v>28</v>
      </c>
      <c r="B11" s="29">
        <v>5</v>
      </c>
      <c r="C11" s="30">
        <v>0</v>
      </c>
      <c r="D11" s="31">
        <v>5</v>
      </c>
    </row>
    <row r="12" spans="1:4" ht="24.75" x14ac:dyDescent="0.25">
      <c r="A12" s="79" t="s">
        <v>144</v>
      </c>
      <c r="B12" s="29">
        <v>3</v>
      </c>
      <c r="C12" s="30">
        <v>2</v>
      </c>
      <c r="D12" s="31">
        <v>5</v>
      </c>
    </row>
    <row r="13" spans="1:4" x14ac:dyDescent="0.25">
      <c r="A13" s="14" t="s">
        <v>29</v>
      </c>
      <c r="B13" s="29">
        <v>0</v>
      </c>
      <c r="C13" s="30">
        <v>7</v>
      </c>
      <c r="D13" s="31">
        <v>7</v>
      </c>
    </row>
    <row r="14" spans="1:4" x14ac:dyDescent="0.25">
      <c r="A14" s="14" t="s">
        <v>25</v>
      </c>
      <c r="B14" s="30">
        <v>25</v>
      </c>
      <c r="C14" s="30">
        <v>12</v>
      </c>
      <c r="D14" s="31">
        <v>37</v>
      </c>
    </row>
    <row r="15" spans="1:4" x14ac:dyDescent="0.25">
      <c r="A15" s="32" t="s">
        <v>30</v>
      </c>
      <c r="B15" s="30"/>
      <c r="C15" s="30"/>
      <c r="D15" s="31"/>
    </row>
    <row r="16" spans="1:4" x14ac:dyDescent="0.25">
      <c r="A16" s="14" t="s">
        <v>31</v>
      </c>
      <c r="B16" s="30">
        <v>0</v>
      </c>
      <c r="C16" s="30">
        <v>9</v>
      </c>
      <c r="D16" s="31">
        <v>9</v>
      </c>
    </row>
    <row r="17" spans="1:4" x14ac:dyDescent="0.25">
      <c r="A17" s="33" t="s">
        <v>142</v>
      </c>
      <c r="B17" s="30"/>
      <c r="C17" s="30"/>
      <c r="D17" s="31"/>
    </row>
    <row r="18" spans="1:4" x14ac:dyDescent="0.25">
      <c r="A18" s="129" t="s">
        <v>32</v>
      </c>
      <c r="B18" s="60">
        <v>40</v>
      </c>
      <c r="C18" s="60">
        <v>4</v>
      </c>
      <c r="D18" s="226">
        <v>44</v>
      </c>
    </row>
    <row r="19" spans="1:4" s="35" customFormat="1" x14ac:dyDescent="0.25">
      <c r="A19" s="76" t="s">
        <v>16</v>
      </c>
      <c r="B19" s="227">
        <v>108</v>
      </c>
      <c r="C19" s="227">
        <v>45</v>
      </c>
      <c r="D19" s="227">
        <v>153</v>
      </c>
    </row>
    <row r="20" spans="1:4" x14ac:dyDescent="0.25">
      <c r="A20" s="36" t="s">
        <v>33</v>
      </c>
      <c r="B20" s="37">
        <v>70.588235294117652</v>
      </c>
      <c r="C20" s="37">
        <v>29.411764705882355</v>
      </c>
      <c r="D20" s="37">
        <v>100</v>
      </c>
    </row>
    <row r="21" spans="1:4" x14ac:dyDescent="0.25">
      <c r="A21" s="247" t="s">
        <v>556</v>
      </c>
      <c r="B21" s="7"/>
      <c r="C21" s="7"/>
      <c r="D21" s="7"/>
    </row>
    <row r="22" spans="1:4" x14ac:dyDescent="0.25">
      <c r="A22" s="38"/>
    </row>
    <row r="23" spans="1:4" x14ac:dyDescent="0.25">
      <c r="A23" s="38"/>
    </row>
    <row r="24" spans="1:4" x14ac:dyDescent="0.25">
      <c r="A24" s="38"/>
      <c r="B24" s="51"/>
      <c r="C24" s="20"/>
    </row>
    <row r="25" spans="1:4" x14ac:dyDescent="0.25">
      <c r="A25" s="38"/>
      <c r="B25" s="51"/>
      <c r="C25" s="20"/>
    </row>
    <row r="26" spans="1:4" x14ac:dyDescent="0.25">
      <c r="A26" s="38"/>
      <c r="B26" s="51"/>
      <c r="C26" s="20"/>
    </row>
    <row r="27" spans="1:4" x14ac:dyDescent="0.25">
      <c r="A27" s="38"/>
      <c r="B27" s="51"/>
      <c r="C27" s="20"/>
    </row>
    <row r="28" spans="1:4" x14ac:dyDescent="0.25">
      <c r="A28" s="38"/>
    </row>
    <row r="29" spans="1:4" x14ac:dyDescent="0.25">
      <c r="A29" s="38"/>
    </row>
    <row r="30" spans="1:4" x14ac:dyDescent="0.25">
      <c r="A30" s="38"/>
    </row>
    <row r="31" spans="1:4" x14ac:dyDescent="0.25">
      <c r="A31" s="38"/>
    </row>
    <row r="32" spans="1:4" x14ac:dyDescent="0.25">
      <c r="A32" s="38"/>
    </row>
    <row r="33" spans="1:1" x14ac:dyDescent="0.25">
      <c r="A33" s="38"/>
    </row>
    <row r="34" spans="1:1" x14ac:dyDescent="0.25">
      <c r="A34" s="3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H27" sqref="H27"/>
    </sheetView>
  </sheetViews>
  <sheetFormatPr defaultRowHeight="15" x14ac:dyDescent="0.25"/>
  <cols>
    <col min="1" max="1" width="40.42578125" customWidth="1"/>
    <col min="2" max="2" width="13.140625" customWidth="1"/>
    <col min="3" max="3" width="0.85546875" customWidth="1"/>
    <col min="4" max="4" width="13.140625" customWidth="1"/>
    <col min="5" max="5" width="0.85546875" customWidth="1"/>
    <col min="6" max="6" width="11.28515625" customWidth="1"/>
    <col min="7" max="8" width="13.140625" customWidth="1"/>
    <col min="9" max="9" width="0.85546875" customWidth="1"/>
    <col min="10" max="10" width="12.5703125" customWidth="1"/>
  </cols>
  <sheetData>
    <row r="1" spans="1:10" x14ac:dyDescent="0.25">
      <c r="A1" s="9" t="s">
        <v>558</v>
      </c>
      <c r="B1" s="9"/>
      <c r="C1" s="9"/>
    </row>
    <row r="2" spans="1:10" x14ac:dyDescent="0.25">
      <c r="A2" s="9"/>
      <c r="B2" s="9"/>
      <c r="C2" s="9"/>
    </row>
    <row r="3" spans="1:10" x14ac:dyDescent="0.25">
      <c r="A3" s="39"/>
      <c r="B3" s="261" t="s">
        <v>84</v>
      </c>
      <c r="C3" s="40"/>
      <c r="D3" s="261" t="s">
        <v>85</v>
      </c>
      <c r="E3" s="41"/>
      <c r="F3" s="263" t="s">
        <v>86</v>
      </c>
      <c r="G3" s="263"/>
      <c r="H3" s="263"/>
      <c r="I3" s="41"/>
      <c r="J3" s="42"/>
    </row>
    <row r="4" spans="1:10" ht="40.5" customHeight="1" x14ac:dyDescent="0.25">
      <c r="A4" s="43" t="s">
        <v>18</v>
      </c>
      <c r="B4" s="262"/>
      <c r="C4" s="44"/>
      <c r="D4" s="262"/>
      <c r="E4" s="45"/>
      <c r="F4" s="45" t="s">
        <v>82</v>
      </c>
      <c r="G4" s="45" t="s">
        <v>87</v>
      </c>
      <c r="H4" s="71" t="s">
        <v>88</v>
      </c>
      <c r="I4" s="45"/>
      <c r="J4" s="25" t="s">
        <v>50</v>
      </c>
    </row>
    <row r="5" spans="1:10" ht="14.25" customHeight="1" x14ac:dyDescent="0.25">
      <c r="A5" s="32" t="s">
        <v>21</v>
      </c>
      <c r="B5" s="27"/>
      <c r="C5" s="32"/>
      <c r="D5" s="32"/>
      <c r="E5" s="27"/>
      <c r="F5" s="27"/>
      <c r="G5" s="27"/>
      <c r="H5" s="72"/>
      <c r="I5" s="27"/>
      <c r="J5" s="28"/>
    </row>
    <row r="6" spans="1:10" x14ac:dyDescent="0.25">
      <c r="A6" s="14" t="s">
        <v>22</v>
      </c>
      <c r="B6" s="29">
        <v>1</v>
      </c>
      <c r="C6" s="14"/>
      <c r="D6" s="29">
        <v>0</v>
      </c>
      <c r="E6" s="29"/>
      <c r="F6" s="29">
        <v>0</v>
      </c>
      <c r="G6" s="30">
        <v>0</v>
      </c>
      <c r="H6" s="73">
        <v>0</v>
      </c>
      <c r="I6" s="30"/>
      <c r="J6" s="31">
        <v>1</v>
      </c>
    </row>
    <row r="7" spans="1:10" x14ac:dyDescent="0.25">
      <c r="A7" s="14" t="s">
        <v>23</v>
      </c>
      <c r="B7" s="29">
        <v>6</v>
      </c>
      <c r="C7" s="14"/>
      <c r="D7" s="29">
        <v>4</v>
      </c>
      <c r="E7" s="29"/>
      <c r="F7" s="29">
        <v>4</v>
      </c>
      <c r="G7" s="30">
        <v>5</v>
      </c>
      <c r="H7" s="73">
        <v>1</v>
      </c>
      <c r="I7" s="30"/>
      <c r="J7" s="31">
        <v>14</v>
      </c>
    </row>
    <row r="8" spans="1:10" x14ac:dyDescent="0.25">
      <c r="A8" s="14" t="s">
        <v>24</v>
      </c>
      <c r="B8" s="29">
        <v>2</v>
      </c>
      <c r="C8" s="14"/>
      <c r="D8" s="29">
        <v>0</v>
      </c>
      <c r="E8" s="29"/>
      <c r="F8" s="29">
        <v>0</v>
      </c>
      <c r="G8" s="30">
        <v>0</v>
      </c>
      <c r="H8" s="73">
        <v>0</v>
      </c>
      <c r="I8" s="30"/>
      <c r="J8" s="31">
        <v>2</v>
      </c>
    </row>
    <row r="9" spans="1:10" x14ac:dyDescent="0.25">
      <c r="A9" s="14" t="s">
        <v>25</v>
      </c>
      <c r="B9" s="29">
        <v>1</v>
      </c>
      <c r="C9" s="14"/>
      <c r="D9" s="29">
        <v>7</v>
      </c>
      <c r="E9" s="29"/>
      <c r="F9" s="29">
        <v>9</v>
      </c>
      <c r="G9" s="30">
        <v>37</v>
      </c>
      <c r="H9" s="74">
        <v>20</v>
      </c>
      <c r="I9" s="29"/>
      <c r="J9" s="31">
        <v>17</v>
      </c>
    </row>
    <row r="10" spans="1:10" x14ac:dyDescent="0.25">
      <c r="A10" s="14" t="s">
        <v>26</v>
      </c>
      <c r="B10" s="29">
        <v>2</v>
      </c>
      <c r="C10" s="14"/>
      <c r="D10" s="29">
        <v>7</v>
      </c>
      <c r="E10" s="30"/>
      <c r="F10" s="30">
        <v>1</v>
      </c>
      <c r="G10" s="30">
        <v>3</v>
      </c>
      <c r="H10" s="74">
        <v>2</v>
      </c>
      <c r="I10" s="29"/>
      <c r="J10" s="31">
        <v>10</v>
      </c>
    </row>
    <row r="11" spans="1:10" x14ac:dyDescent="0.25">
      <c r="A11" s="32" t="s">
        <v>27</v>
      </c>
      <c r="C11" s="32"/>
      <c r="E11" s="30"/>
      <c r="F11" s="30"/>
      <c r="G11" s="30"/>
      <c r="H11" s="74"/>
      <c r="I11" s="29"/>
      <c r="J11" s="31"/>
    </row>
    <row r="12" spans="1:10" x14ac:dyDescent="0.25">
      <c r="A12" s="14" t="s">
        <v>28</v>
      </c>
      <c r="B12" s="29">
        <v>1</v>
      </c>
      <c r="C12" s="14"/>
      <c r="D12" s="29">
        <v>4</v>
      </c>
      <c r="E12" s="29"/>
      <c r="F12" s="29">
        <v>0</v>
      </c>
      <c r="G12" s="30">
        <v>0</v>
      </c>
      <c r="H12" s="74">
        <v>0</v>
      </c>
      <c r="I12" s="29"/>
      <c r="J12" s="31">
        <v>5</v>
      </c>
    </row>
    <row r="13" spans="1:10" ht="24.75" x14ac:dyDescent="0.25">
      <c r="A13" s="79" t="s">
        <v>144</v>
      </c>
      <c r="B13" s="29">
        <v>3</v>
      </c>
      <c r="C13" s="14"/>
      <c r="D13" s="29">
        <v>2</v>
      </c>
      <c r="E13" s="29"/>
      <c r="F13" s="29">
        <v>0</v>
      </c>
      <c r="G13" s="30">
        <v>0</v>
      </c>
      <c r="H13" s="73">
        <v>0</v>
      </c>
      <c r="I13" s="30"/>
      <c r="J13" s="31">
        <v>5</v>
      </c>
    </row>
    <row r="14" spans="1:10" x14ac:dyDescent="0.25">
      <c r="A14" s="14" t="s">
        <v>29</v>
      </c>
      <c r="B14" s="29">
        <v>1</v>
      </c>
      <c r="C14" s="14"/>
      <c r="D14" s="29">
        <v>1</v>
      </c>
      <c r="E14" s="30"/>
      <c r="F14" s="29">
        <v>5</v>
      </c>
      <c r="G14" s="30">
        <v>15</v>
      </c>
      <c r="H14" s="73">
        <v>6</v>
      </c>
      <c r="I14" s="30"/>
      <c r="J14" s="31">
        <v>7</v>
      </c>
    </row>
    <row r="15" spans="1:10" x14ac:dyDescent="0.25">
      <c r="A15" s="14" t="s">
        <v>25</v>
      </c>
      <c r="B15" s="29">
        <v>11</v>
      </c>
      <c r="C15" s="14"/>
      <c r="D15" s="29">
        <v>15</v>
      </c>
      <c r="E15" s="30"/>
      <c r="F15" s="30">
        <v>10</v>
      </c>
      <c r="G15" s="30">
        <v>44</v>
      </c>
      <c r="H15" s="73">
        <v>30</v>
      </c>
      <c r="I15" s="30"/>
      <c r="J15" s="31">
        <v>36</v>
      </c>
    </row>
    <row r="16" spans="1:10" x14ac:dyDescent="0.25">
      <c r="A16" s="32" t="s">
        <v>30</v>
      </c>
      <c r="B16" s="29"/>
      <c r="C16" s="32"/>
      <c r="D16" s="29"/>
      <c r="E16" s="30"/>
      <c r="F16" s="30"/>
      <c r="G16" s="30"/>
      <c r="H16" s="73"/>
      <c r="I16" s="30"/>
      <c r="J16" s="31"/>
    </row>
    <row r="17" spans="1:10" x14ac:dyDescent="0.25">
      <c r="A17" s="14" t="s">
        <v>31</v>
      </c>
      <c r="B17" s="29">
        <v>0</v>
      </c>
      <c r="C17" s="14"/>
      <c r="D17" s="29">
        <v>5</v>
      </c>
      <c r="E17" s="30"/>
      <c r="F17" s="30">
        <v>4</v>
      </c>
      <c r="G17" s="30">
        <v>11</v>
      </c>
      <c r="H17" s="73">
        <v>0</v>
      </c>
      <c r="I17" s="30"/>
      <c r="J17" s="31">
        <v>9</v>
      </c>
    </row>
    <row r="18" spans="1:10" x14ac:dyDescent="0.25">
      <c r="A18" s="33" t="s">
        <v>142</v>
      </c>
      <c r="B18" s="29"/>
      <c r="C18" s="14"/>
      <c r="D18" s="29"/>
      <c r="E18" s="30"/>
      <c r="F18" s="30"/>
      <c r="G18" s="30"/>
      <c r="H18" s="73"/>
      <c r="I18" s="30"/>
      <c r="J18" s="31"/>
    </row>
    <row r="19" spans="1:10" x14ac:dyDescent="0.25">
      <c r="A19" s="129" t="s">
        <v>32</v>
      </c>
      <c r="B19" s="230">
        <v>7</v>
      </c>
      <c r="C19" s="129"/>
      <c r="D19" s="230">
        <v>24</v>
      </c>
      <c r="E19" s="60"/>
      <c r="F19" s="60">
        <v>12</v>
      </c>
      <c r="G19" s="60">
        <v>49</v>
      </c>
      <c r="H19" s="248">
        <v>49</v>
      </c>
      <c r="I19" s="60"/>
      <c r="J19" s="226">
        <v>43</v>
      </c>
    </row>
    <row r="20" spans="1:10" s="35" customFormat="1" x14ac:dyDescent="0.25">
      <c r="A20" s="76" t="s">
        <v>16</v>
      </c>
      <c r="B20" s="227">
        <v>35</v>
      </c>
      <c r="C20" s="227">
        <v>0</v>
      </c>
      <c r="D20" s="227">
        <v>69</v>
      </c>
      <c r="E20" s="227">
        <v>0</v>
      </c>
      <c r="F20" s="227">
        <v>45</v>
      </c>
      <c r="G20" s="227">
        <v>164</v>
      </c>
      <c r="H20" s="249">
        <v>108</v>
      </c>
      <c r="I20" s="227"/>
      <c r="J20" s="227">
        <v>149</v>
      </c>
    </row>
    <row r="21" spans="1:10" s="35" customFormat="1" x14ac:dyDescent="0.25">
      <c r="A21" s="36" t="s">
        <v>33</v>
      </c>
      <c r="B21" s="37">
        <v>23.48993288590604</v>
      </c>
      <c r="C21" s="37">
        <v>0</v>
      </c>
      <c r="D21" s="37">
        <v>46.308724832214764</v>
      </c>
      <c r="E21" s="37">
        <v>0</v>
      </c>
      <c r="F21" s="37">
        <v>30.201342281879196</v>
      </c>
      <c r="G21" s="37" t="s">
        <v>68</v>
      </c>
      <c r="H21" s="37" t="s">
        <v>68</v>
      </c>
      <c r="I21" s="37"/>
      <c r="J21" s="37">
        <v>100</v>
      </c>
    </row>
    <row r="22" spans="1:10" x14ac:dyDescent="0.25">
      <c r="A22" s="247" t="s">
        <v>552</v>
      </c>
      <c r="B22" s="247"/>
      <c r="C22" s="247"/>
      <c r="D22" s="7"/>
      <c r="E22" s="7"/>
      <c r="F22" s="7"/>
      <c r="G22" s="7"/>
      <c r="H22" s="7"/>
      <c r="I22" s="7"/>
      <c r="J22" s="7"/>
    </row>
    <row r="24" spans="1:10" x14ac:dyDescent="0.25">
      <c r="A24" s="38"/>
      <c r="B24" s="38"/>
      <c r="C24" s="38"/>
    </row>
    <row r="25" spans="1:10" x14ac:dyDescent="0.25">
      <c r="A25" s="38"/>
      <c r="B25" s="38"/>
      <c r="C25" s="38"/>
    </row>
    <row r="26" spans="1:10" x14ac:dyDescent="0.25">
      <c r="A26" s="38"/>
      <c r="B26" s="38"/>
      <c r="C26" s="38"/>
    </row>
    <row r="27" spans="1:10" x14ac:dyDescent="0.25">
      <c r="A27" s="38"/>
      <c r="B27" s="38"/>
      <c r="C27" s="38"/>
    </row>
    <row r="28" spans="1:10" x14ac:dyDescent="0.25">
      <c r="A28" s="38"/>
      <c r="B28" s="38"/>
    </row>
    <row r="29" spans="1:10" x14ac:dyDescent="0.25">
      <c r="A29" s="38"/>
    </row>
    <row r="30" spans="1:10" x14ac:dyDescent="0.25">
      <c r="A30" s="38"/>
    </row>
    <row r="31" spans="1:10" x14ac:dyDescent="0.25">
      <c r="A31" s="38"/>
    </row>
    <row r="32" spans="1:10" x14ac:dyDescent="0.25">
      <c r="A32" s="38"/>
    </row>
    <row r="33" spans="1:1" x14ac:dyDescent="0.25">
      <c r="A33" s="38"/>
    </row>
    <row r="34" spans="1:1" x14ac:dyDescent="0.25">
      <c r="A34" s="38"/>
    </row>
    <row r="35" spans="1:1" x14ac:dyDescent="0.25">
      <c r="A35" s="38"/>
    </row>
    <row r="36" spans="1:1" x14ac:dyDescent="0.25">
      <c r="A36" s="38"/>
    </row>
    <row r="37" spans="1:1" x14ac:dyDescent="0.25">
      <c r="A37" s="38"/>
    </row>
  </sheetData>
  <mergeCells count="3">
    <mergeCell ref="B3:B4"/>
    <mergeCell ref="D3:D4"/>
    <mergeCell ref="F3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00" workbookViewId="0">
      <selection activeCell="A22" sqref="A22"/>
    </sheetView>
  </sheetViews>
  <sheetFormatPr defaultRowHeight="15" x14ac:dyDescent="0.25"/>
  <cols>
    <col min="1" max="1" width="44.85546875" customWidth="1"/>
    <col min="2" max="5" width="12.7109375" customWidth="1"/>
  </cols>
  <sheetData>
    <row r="1" spans="1:5" x14ac:dyDescent="0.25">
      <c r="A1" s="8" t="s">
        <v>559</v>
      </c>
    </row>
    <row r="2" spans="1:5" x14ac:dyDescent="0.25">
      <c r="A2" s="8" t="s">
        <v>89</v>
      </c>
    </row>
    <row r="3" spans="1:5" x14ac:dyDescent="0.25">
      <c r="A3" s="9"/>
    </row>
    <row r="4" spans="1:5" ht="24.75" x14ac:dyDescent="0.25">
      <c r="A4" s="46" t="s">
        <v>18</v>
      </c>
      <c r="B4" s="47" t="s">
        <v>90</v>
      </c>
      <c r="C4" s="47" t="s">
        <v>91</v>
      </c>
      <c r="D4" s="47" t="s">
        <v>92</v>
      </c>
      <c r="E4" s="48" t="s">
        <v>16</v>
      </c>
    </row>
    <row r="5" spans="1:5" ht="12.75" customHeight="1" x14ac:dyDescent="0.25">
      <c r="A5" s="12" t="s">
        <v>21</v>
      </c>
      <c r="B5" s="49"/>
      <c r="C5" s="49"/>
      <c r="D5" s="49"/>
      <c r="E5" s="50"/>
    </row>
    <row r="6" spans="1:5" x14ac:dyDescent="0.25">
      <c r="A6" s="14" t="s">
        <v>22</v>
      </c>
      <c r="B6" s="30">
        <v>8</v>
      </c>
      <c r="C6" s="30">
        <v>0</v>
      </c>
      <c r="D6" s="30">
        <v>0</v>
      </c>
      <c r="E6" s="31">
        <v>8</v>
      </c>
    </row>
    <row r="7" spans="1:5" x14ac:dyDescent="0.25">
      <c r="A7" s="14" t="s">
        <v>23</v>
      </c>
      <c r="B7" s="30">
        <v>76</v>
      </c>
      <c r="C7" s="30">
        <v>0</v>
      </c>
      <c r="D7" s="30">
        <v>3</v>
      </c>
      <c r="E7" s="31">
        <v>79</v>
      </c>
    </row>
    <row r="8" spans="1:5" x14ac:dyDescent="0.25">
      <c r="A8" s="14" t="s">
        <v>24</v>
      </c>
      <c r="B8" s="30">
        <v>9</v>
      </c>
      <c r="C8" s="30">
        <v>0</v>
      </c>
      <c r="D8" s="30">
        <v>0</v>
      </c>
      <c r="E8" s="31">
        <v>9</v>
      </c>
    </row>
    <row r="9" spans="1:5" x14ac:dyDescent="0.25">
      <c r="A9" s="14" t="s">
        <v>25</v>
      </c>
      <c r="B9" s="29">
        <v>113</v>
      </c>
      <c r="C9" s="29">
        <v>0</v>
      </c>
      <c r="D9" s="30">
        <v>6</v>
      </c>
      <c r="E9" s="31">
        <v>119</v>
      </c>
    </row>
    <row r="10" spans="1:5" x14ac:dyDescent="0.25">
      <c r="A10" s="14" t="s">
        <v>26</v>
      </c>
      <c r="B10" s="29">
        <v>81</v>
      </c>
      <c r="C10" s="29">
        <v>0</v>
      </c>
      <c r="D10" s="30">
        <v>5</v>
      </c>
      <c r="E10" s="31">
        <v>86</v>
      </c>
    </row>
    <row r="11" spans="1:5" x14ac:dyDescent="0.25">
      <c r="A11" s="32" t="s">
        <v>27</v>
      </c>
      <c r="C11" s="29"/>
      <c r="D11" s="30"/>
      <c r="E11" s="31"/>
    </row>
    <row r="12" spans="1:5" x14ac:dyDescent="0.25">
      <c r="A12" s="14" t="s">
        <v>28</v>
      </c>
      <c r="B12" s="29">
        <v>37</v>
      </c>
      <c r="C12" s="29">
        <v>0</v>
      </c>
      <c r="D12" s="30">
        <v>0</v>
      </c>
      <c r="E12" s="31">
        <v>37</v>
      </c>
    </row>
    <row r="13" spans="1:5" ht="24.75" x14ac:dyDescent="0.25">
      <c r="A13" s="79" t="s">
        <v>144</v>
      </c>
      <c r="B13" s="29">
        <v>26</v>
      </c>
      <c r="C13" s="29">
        <v>0</v>
      </c>
      <c r="D13" s="30">
        <v>6</v>
      </c>
      <c r="E13" s="31">
        <v>32</v>
      </c>
    </row>
    <row r="14" spans="1:5" x14ac:dyDescent="0.25">
      <c r="A14" s="14" t="s">
        <v>29</v>
      </c>
      <c r="B14" s="29">
        <v>18</v>
      </c>
      <c r="C14" s="30">
        <v>0</v>
      </c>
      <c r="D14" s="30">
        <v>0</v>
      </c>
      <c r="E14" s="31">
        <v>18</v>
      </c>
    </row>
    <row r="15" spans="1:5" x14ac:dyDescent="0.25">
      <c r="A15" s="14" t="s">
        <v>25</v>
      </c>
      <c r="B15" s="30">
        <v>274</v>
      </c>
      <c r="C15" s="30">
        <v>0</v>
      </c>
      <c r="D15" s="30">
        <v>20</v>
      </c>
      <c r="E15" s="31">
        <v>294</v>
      </c>
    </row>
    <row r="16" spans="1:5" x14ac:dyDescent="0.25">
      <c r="A16" s="32" t="s">
        <v>30</v>
      </c>
      <c r="C16" s="30"/>
      <c r="D16" s="30"/>
      <c r="E16" s="31"/>
    </row>
    <row r="17" spans="1:5" x14ac:dyDescent="0.25">
      <c r="A17" s="14" t="s">
        <v>31</v>
      </c>
      <c r="B17" s="30">
        <v>0</v>
      </c>
      <c r="C17" s="30">
        <v>0</v>
      </c>
      <c r="D17" s="30">
        <v>0</v>
      </c>
      <c r="E17" s="31">
        <v>0</v>
      </c>
    </row>
    <row r="18" spans="1:5" x14ac:dyDescent="0.25">
      <c r="A18" s="33" t="s">
        <v>142</v>
      </c>
      <c r="B18" s="7"/>
      <c r="C18" s="60"/>
      <c r="D18" s="60"/>
      <c r="E18" s="226"/>
    </row>
    <row r="19" spans="1:5" x14ac:dyDescent="0.25">
      <c r="A19" s="129" t="s">
        <v>32</v>
      </c>
      <c r="B19" s="60">
        <v>329</v>
      </c>
      <c r="C19" s="60">
        <v>1</v>
      </c>
      <c r="D19" s="60">
        <v>36</v>
      </c>
      <c r="E19" s="226">
        <v>366</v>
      </c>
    </row>
    <row r="20" spans="1:5" s="35" customFormat="1" x14ac:dyDescent="0.25">
      <c r="A20" s="76" t="s">
        <v>16</v>
      </c>
      <c r="B20" s="227">
        <v>971</v>
      </c>
      <c r="C20" s="227">
        <v>1</v>
      </c>
      <c r="D20" s="227">
        <v>76</v>
      </c>
      <c r="E20" s="228">
        <v>1048</v>
      </c>
    </row>
    <row r="21" spans="1:5" x14ac:dyDescent="0.25">
      <c r="A21" s="36" t="s">
        <v>33</v>
      </c>
      <c r="B21" s="37">
        <v>92.652671755725194</v>
      </c>
      <c r="C21" s="37">
        <v>9.5419847328244267E-2</v>
      </c>
      <c r="D21" s="37">
        <v>7.2519083969465647</v>
      </c>
      <c r="E21" s="37">
        <v>100</v>
      </c>
    </row>
    <row r="22" spans="1:5" x14ac:dyDescent="0.25">
      <c r="A22" s="38"/>
    </row>
    <row r="23" spans="1:5" x14ac:dyDescent="0.25">
      <c r="A23" s="38"/>
    </row>
    <row r="24" spans="1:5" x14ac:dyDescent="0.25">
      <c r="A24" s="38"/>
    </row>
    <row r="25" spans="1:5" x14ac:dyDescent="0.25">
      <c r="A25" s="38"/>
      <c r="B25" s="51"/>
      <c r="C25" s="51"/>
      <c r="D25" s="20"/>
    </row>
    <row r="26" spans="1:5" x14ac:dyDescent="0.25">
      <c r="A26" s="38"/>
      <c r="B26" s="51"/>
      <c r="C26" s="51"/>
      <c r="D26" s="20"/>
    </row>
    <row r="27" spans="1:5" x14ac:dyDescent="0.25">
      <c r="A27" s="38"/>
      <c r="B27" s="51"/>
      <c r="C27" s="51"/>
      <c r="D27" s="20"/>
    </row>
    <row r="28" spans="1:5" x14ac:dyDescent="0.25">
      <c r="A28" s="38"/>
      <c r="B28" s="51"/>
      <c r="C28" s="51"/>
      <c r="D28" s="20"/>
    </row>
    <row r="29" spans="1:5" x14ac:dyDescent="0.25">
      <c r="A29" s="38"/>
    </row>
    <row r="30" spans="1:5" x14ac:dyDescent="0.25">
      <c r="A30" s="38"/>
    </row>
    <row r="31" spans="1:5" x14ac:dyDescent="0.25">
      <c r="A31" s="38"/>
    </row>
    <row r="32" spans="1:5" x14ac:dyDescent="0.25">
      <c r="A32" s="38"/>
    </row>
    <row r="33" spans="1:1" x14ac:dyDescent="0.25">
      <c r="A33" s="38"/>
    </row>
    <row r="34" spans="1:1" x14ac:dyDescent="0.25">
      <c r="A34" s="38"/>
    </row>
    <row r="35" spans="1:1" x14ac:dyDescent="0.25">
      <c r="A35" s="3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zoomScaleNormal="100" workbookViewId="0">
      <selection activeCell="A2" sqref="A2"/>
    </sheetView>
  </sheetViews>
  <sheetFormatPr defaultRowHeight="15" x14ac:dyDescent="0.25"/>
  <cols>
    <col min="1" max="1" width="47.7109375" customWidth="1"/>
    <col min="2" max="3" width="17.42578125" customWidth="1"/>
  </cols>
  <sheetData>
    <row r="1" spans="1:3" x14ac:dyDescent="0.25">
      <c r="A1" s="8" t="s">
        <v>560</v>
      </c>
    </row>
    <row r="2" spans="1:3" x14ac:dyDescent="0.25">
      <c r="A2" s="8" t="s">
        <v>93</v>
      </c>
    </row>
    <row r="3" spans="1:3" x14ac:dyDescent="0.25">
      <c r="A3" s="9"/>
    </row>
    <row r="4" spans="1:3" x14ac:dyDescent="0.25">
      <c r="A4" s="46" t="s">
        <v>18</v>
      </c>
      <c r="B4" s="47" t="s">
        <v>94</v>
      </c>
      <c r="C4" s="47" t="s">
        <v>95</v>
      </c>
    </row>
    <row r="5" spans="1:3" ht="12.75" customHeight="1" x14ac:dyDescent="0.25">
      <c r="A5" s="12" t="s">
        <v>21</v>
      </c>
      <c r="B5" s="49"/>
      <c r="C5" s="49"/>
    </row>
    <row r="6" spans="1:3" x14ac:dyDescent="0.25">
      <c r="A6" s="14" t="s">
        <v>22</v>
      </c>
      <c r="B6" s="30">
        <v>4</v>
      </c>
      <c r="C6" s="30">
        <v>0</v>
      </c>
    </row>
    <row r="7" spans="1:3" x14ac:dyDescent="0.25">
      <c r="A7" s="14" t="s">
        <v>23</v>
      </c>
      <c r="B7" s="30">
        <v>81</v>
      </c>
      <c r="C7" s="30">
        <v>10</v>
      </c>
    </row>
    <row r="8" spans="1:3" x14ac:dyDescent="0.25">
      <c r="A8" s="14" t="s">
        <v>24</v>
      </c>
      <c r="B8" s="30">
        <v>9</v>
      </c>
      <c r="C8" s="30">
        <v>0</v>
      </c>
    </row>
    <row r="9" spans="1:3" x14ac:dyDescent="0.25">
      <c r="A9" s="14" t="s">
        <v>25</v>
      </c>
      <c r="B9" s="29">
        <v>83</v>
      </c>
      <c r="C9" s="30">
        <v>7</v>
      </c>
    </row>
    <row r="10" spans="1:3" x14ac:dyDescent="0.25">
      <c r="A10" s="14" t="s">
        <v>26</v>
      </c>
      <c r="B10" s="29">
        <v>36</v>
      </c>
      <c r="C10" s="30">
        <v>9</v>
      </c>
    </row>
    <row r="11" spans="1:3" x14ac:dyDescent="0.25">
      <c r="A11" s="32" t="s">
        <v>27</v>
      </c>
    </row>
    <row r="12" spans="1:3" x14ac:dyDescent="0.25">
      <c r="A12" s="14" t="s">
        <v>28</v>
      </c>
      <c r="B12" s="29">
        <v>6</v>
      </c>
      <c r="C12" s="30">
        <v>4</v>
      </c>
    </row>
    <row r="13" spans="1:3" ht="24.75" x14ac:dyDescent="0.25">
      <c r="A13" s="79" t="s">
        <v>144</v>
      </c>
      <c r="B13" s="29">
        <v>25</v>
      </c>
      <c r="C13" s="30">
        <v>4</v>
      </c>
    </row>
    <row r="14" spans="1:3" x14ac:dyDescent="0.25">
      <c r="A14" s="14" t="s">
        <v>29</v>
      </c>
      <c r="B14" s="29">
        <v>20</v>
      </c>
      <c r="C14" s="30">
        <v>0</v>
      </c>
    </row>
    <row r="15" spans="1:3" x14ac:dyDescent="0.25">
      <c r="A15" s="14" t="s">
        <v>25</v>
      </c>
      <c r="B15" s="29">
        <v>122</v>
      </c>
      <c r="C15" s="30">
        <v>24</v>
      </c>
    </row>
    <row r="16" spans="1:3" x14ac:dyDescent="0.25">
      <c r="A16" s="32" t="s">
        <v>30</v>
      </c>
      <c r="B16" s="30"/>
      <c r="C16" s="30"/>
    </row>
    <row r="17" spans="1:3" x14ac:dyDescent="0.25">
      <c r="A17" s="14" t="s">
        <v>31</v>
      </c>
      <c r="B17" s="30">
        <v>19</v>
      </c>
      <c r="C17" s="30">
        <v>0</v>
      </c>
    </row>
    <row r="18" spans="1:3" x14ac:dyDescent="0.25">
      <c r="A18" s="33" t="s">
        <v>142</v>
      </c>
      <c r="B18" s="30"/>
      <c r="C18" s="30"/>
    </row>
    <row r="19" spans="1:3" x14ac:dyDescent="0.25">
      <c r="A19" s="14" t="s">
        <v>32</v>
      </c>
      <c r="B19" s="30">
        <v>42</v>
      </c>
      <c r="C19" s="30">
        <v>9</v>
      </c>
    </row>
    <row r="20" spans="1:3" s="35" customFormat="1" x14ac:dyDescent="0.25">
      <c r="A20" s="16" t="s">
        <v>16</v>
      </c>
      <c r="B20" s="62">
        <v>447</v>
      </c>
      <c r="C20" s="62">
        <v>67</v>
      </c>
    </row>
    <row r="21" spans="1:3" x14ac:dyDescent="0.25">
      <c r="A21" s="19"/>
    </row>
    <row r="22" spans="1:3" x14ac:dyDescent="0.25">
      <c r="A22" s="38"/>
    </row>
    <row r="23" spans="1:3" x14ac:dyDescent="0.25">
      <c r="A23" s="38"/>
    </row>
    <row r="24" spans="1:3" x14ac:dyDescent="0.25">
      <c r="A24" s="38"/>
    </row>
    <row r="25" spans="1:3" x14ac:dyDescent="0.25">
      <c r="A25" s="38"/>
      <c r="B25" s="51"/>
      <c r="C25" s="20"/>
    </row>
    <row r="26" spans="1:3" x14ac:dyDescent="0.25">
      <c r="A26" s="38"/>
      <c r="B26" s="51"/>
      <c r="C26" s="20"/>
    </row>
    <row r="27" spans="1:3" x14ac:dyDescent="0.25">
      <c r="A27" s="38"/>
      <c r="B27" s="51"/>
      <c r="C27" s="20"/>
    </row>
    <row r="28" spans="1:3" x14ac:dyDescent="0.25">
      <c r="A28" s="38"/>
      <c r="B28" s="51"/>
      <c r="C28" s="20"/>
    </row>
    <row r="29" spans="1:3" x14ac:dyDescent="0.25">
      <c r="A29" s="38"/>
    </row>
    <row r="30" spans="1:3" x14ac:dyDescent="0.25">
      <c r="A30" s="38"/>
    </row>
    <row r="31" spans="1:3" x14ac:dyDescent="0.25">
      <c r="A31" s="38"/>
    </row>
    <row r="32" spans="1:3" x14ac:dyDescent="0.25">
      <c r="A32" s="38"/>
    </row>
    <row r="33" spans="1:1" x14ac:dyDescent="0.25">
      <c r="A33" s="38"/>
    </row>
    <row r="34" spans="1:1" x14ac:dyDescent="0.25">
      <c r="A34" s="38"/>
    </row>
    <row r="35" spans="1:1" x14ac:dyDescent="0.25">
      <c r="A35" s="3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>
      <selection activeCell="E29" sqref="E29"/>
    </sheetView>
  </sheetViews>
  <sheetFormatPr defaultRowHeight="14.25" x14ac:dyDescent="0.2"/>
  <cols>
    <col min="1" max="1" width="50.85546875" style="239" customWidth="1"/>
    <col min="2" max="2" width="15.7109375" style="30" customWidth="1"/>
    <col min="3" max="16384" width="9.140625" style="239"/>
  </cols>
  <sheetData>
    <row r="1" spans="1:6" x14ac:dyDescent="0.2">
      <c r="A1" s="8" t="s">
        <v>561</v>
      </c>
    </row>
    <row r="2" spans="1:6" x14ac:dyDescent="0.2">
      <c r="A2" s="8" t="s">
        <v>96</v>
      </c>
    </row>
    <row r="3" spans="1:6" ht="13.5" customHeight="1" x14ac:dyDescent="0.2">
      <c r="A3" s="9"/>
    </row>
    <row r="4" spans="1:6" ht="21.75" customHeight="1" x14ac:dyDescent="0.2">
      <c r="A4" s="22" t="s">
        <v>97</v>
      </c>
      <c r="B4" s="251" t="s">
        <v>16</v>
      </c>
    </row>
    <row r="5" spans="1:6" ht="6" customHeight="1" x14ac:dyDescent="0.2">
      <c r="A5" s="75"/>
      <c r="B5" s="252"/>
    </row>
    <row r="6" spans="1:6" ht="12.75" customHeight="1" x14ac:dyDescent="0.2">
      <c r="A6" s="129" t="s">
        <v>98</v>
      </c>
      <c r="B6" s="57">
        <v>4</v>
      </c>
    </row>
    <row r="7" spans="1:6" x14ac:dyDescent="0.2">
      <c r="A7" s="129" t="s">
        <v>99</v>
      </c>
      <c r="B7" s="57">
        <v>7</v>
      </c>
    </row>
    <row r="8" spans="1:6" x14ac:dyDescent="0.2">
      <c r="A8" s="129" t="s">
        <v>100</v>
      </c>
      <c r="B8" s="57">
        <v>1</v>
      </c>
    </row>
    <row r="9" spans="1:6" x14ac:dyDescent="0.2">
      <c r="A9" s="129" t="s">
        <v>101</v>
      </c>
      <c r="B9" s="57">
        <v>13</v>
      </c>
    </row>
    <row r="10" spans="1:6" ht="15" x14ac:dyDescent="0.25">
      <c r="A10" s="129" t="s">
        <v>102</v>
      </c>
      <c r="B10" s="57">
        <v>5</v>
      </c>
      <c r="E10" s="241"/>
      <c r="F10" s="241"/>
    </row>
    <row r="11" spans="1:6" x14ac:dyDescent="0.2">
      <c r="A11" s="129" t="s">
        <v>103</v>
      </c>
      <c r="B11" s="57">
        <v>6</v>
      </c>
    </row>
    <row r="12" spans="1:6" x14ac:dyDescent="0.2">
      <c r="A12" s="129" t="s">
        <v>104</v>
      </c>
      <c r="B12" s="57">
        <v>7</v>
      </c>
    </row>
    <row r="13" spans="1:6" x14ac:dyDescent="0.2">
      <c r="A13" s="129" t="s">
        <v>105</v>
      </c>
      <c r="B13" s="57">
        <v>0</v>
      </c>
    </row>
    <row r="14" spans="1:6" x14ac:dyDescent="0.2">
      <c r="A14" s="129" t="s">
        <v>106</v>
      </c>
      <c r="B14" s="57">
        <v>2</v>
      </c>
    </row>
    <row r="15" spans="1:6" x14ac:dyDescent="0.2">
      <c r="A15" s="129" t="s">
        <v>107</v>
      </c>
      <c r="B15" s="57">
        <v>7</v>
      </c>
    </row>
    <row r="16" spans="1:6" x14ac:dyDescent="0.2">
      <c r="A16" s="129" t="s">
        <v>108</v>
      </c>
      <c r="B16" s="57">
        <v>3</v>
      </c>
    </row>
    <row r="17" spans="1:2" x14ac:dyDescent="0.2">
      <c r="A17" s="129" t="s">
        <v>109</v>
      </c>
      <c r="B17" s="57">
        <v>3</v>
      </c>
    </row>
    <row r="18" spans="1:2" x14ac:dyDescent="0.2">
      <c r="A18" s="129" t="s">
        <v>110</v>
      </c>
      <c r="B18" s="57">
        <v>0</v>
      </c>
    </row>
    <row r="19" spans="1:2" x14ac:dyDescent="0.2">
      <c r="A19" s="129" t="s">
        <v>111</v>
      </c>
      <c r="B19" s="57">
        <v>5</v>
      </c>
    </row>
    <row r="20" spans="1:2" x14ac:dyDescent="0.2">
      <c r="A20" s="129" t="s">
        <v>112</v>
      </c>
      <c r="B20" s="57">
        <v>0</v>
      </c>
    </row>
    <row r="21" spans="1:2" x14ac:dyDescent="0.2">
      <c r="A21" s="129" t="s">
        <v>113</v>
      </c>
      <c r="B21" s="57">
        <v>5</v>
      </c>
    </row>
    <row r="22" spans="1:2" x14ac:dyDescent="0.2">
      <c r="A22" s="129" t="s">
        <v>114</v>
      </c>
      <c r="B22" s="57">
        <v>0</v>
      </c>
    </row>
    <row r="23" spans="1:2" x14ac:dyDescent="0.2">
      <c r="A23" s="129" t="s">
        <v>115</v>
      </c>
      <c r="B23" s="57">
        <v>6</v>
      </c>
    </row>
    <row r="24" spans="1:2" x14ac:dyDescent="0.2">
      <c r="A24" s="129" t="s">
        <v>116</v>
      </c>
      <c r="B24" s="57">
        <v>1</v>
      </c>
    </row>
    <row r="25" spans="1:2" x14ac:dyDescent="0.2">
      <c r="A25" s="129" t="s">
        <v>117</v>
      </c>
      <c r="B25" s="57">
        <v>0</v>
      </c>
    </row>
    <row r="26" spans="1:2" x14ac:dyDescent="0.2">
      <c r="A26" s="129" t="s">
        <v>118</v>
      </c>
      <c r="B26" s="57">
        <v>1</v>
      </c>
    </row>
    <row r="27" spans="1:2" x14ac:dyDescent="0.2">
      <c r="A27" s="129" t="s">
        <v>119</v>
      </c>
      <c r="B27" s="57">
        <v>1</v>
      </c>
    </row>
    <row r="28" spans="1:2" x14ac:dyDescent="0.2">
      <c r="A28" s="129" t="s">
        <v>120</v>
      </c>
      <c r="B28" s="57">
        <v>6</v>
      </c>
    </row>
    <row r="29" spans="1:2" x14ac:dyDescent="0.2">
      <c r="A29" s="129" t="s">
        <v>121</v>
      </c>
      <c r="B29" s="57">
        <v>1</v>
      </c>
    </row>
    <row r="30" spans="1:2" x14ac:dyDescent="0.2">
      <c r="A30" s="129" t="s">
        <v>122</v>
      </c>
      <c r="B30" s="57">
        <v>1</v>
      </c>
    </row>
    <row r="31" spans="1:2" x14ac:dyDescent="0.2">
      <c r="A31" s="129" t="s">
        <v>123</v>
      </c>
      <c r="B31" s="57">
        <v>1</v>
      </c>
    </row>
    <row r="32" spans="1:2" x14ac:dyDescent="0.2">
      <c r="A32" s="129" t="s">
        <v>124</v>
      </c>
      <c r="B32" s="57">
        <v>3</v>
      </c>
    </row>
    <row r="33" spans="1:6" x14ac:dyDescent="0.2">
      <c r="A33" s="129" t="s">
        <v>125</v>
      </c>
      <c r="B33" s="57">
        <v>37</v>
      </c>
    </row>
    <row r="34" spans="1:6" x14ac:dyDescent="0.2">
      <c r="A34" s="129" t="s">
        <v>126</v>
      </c>
      <c r="B34" s="57">
        <v>6</v>
      </c>
    </row>
    <row r="35" spans="1:6" s="241" customFormat="1" ht="15" x14ac:dyDescent="0.25">
      <c r="A35" s="129" t="s">
        <v>127</v>
      </c>
      <c r="B35" s="57">
        <v>8</v>
      </c>
      <c r="E35" s="239"/>
      <c r="F35" s="239"/>
    </row>
    <row r="36" spans="1:6" x14ac:dyDescent="0.2">
      <c r="A36" s="129" t="s">
        <v>128</v>
      </c>
      <c r="B36" s="57">
        <v>2</v>
      </c>
    </row>
    <row r="37" spans="1:6" x14ac:dyDescent="0.2">
      <c r="A37" s="129" t="s">
        <v>129</v>
      </c>
      <c r="B37" s="57">
        <v>3</v>
      </c>
    </row>
    <row r="38" spans="1:6" x14ac:dyDescent="0.2">
      <c r="A38" s="129" t="s">
        <v>130</v>
      </c>
      <c r="B38" s="57">
        <v>1</v>
      </c>
    </row>
    <row r="39" spans="1:6" x14ac:dyDescent="0.2">
      <c r="A39" s="129" t="s">
        <v>131</v>
      </c>
      <c r="B39" s="57">
        <v>8</v>
      </c>
    </row>
    <row r="40" spans="1:6" x14ac:dyDescent="0.2">
      <c r="A40" s="69" t="s">
        <v>16</v>
      </c>
      <c r="B40" s="232">
        <v>154</v>
      </c>
    </row>
    <row r="41" spans="1:6" x14ac:dyDescent="0.2">
      <c r="A41" s="19"/>
      <c r="B41" s="59"/>
    </row>
    <row r="42" spans="1:6" x14ac:dyDescent="0.2">
      <c r="A42" s="70"/>
    </row>
    <row r="43" spans="1:6" x14ac:dyDescent="0.2">
      <c r="A43" s="250"/>
      <c r="B43" s="253"/>
    </row>
    <row r="44" spans="1:6" x14ac:dyDescent="0.2">
      <c r="A44" s="250"/>
      <c r="B44" s="253"/>
    </row>
    <row r="45" spans="1:6" x14ac:dyDescent="0.2">
      <c r="A45" s="250"/>
      <c r="B45" s="254"/>
    </row>
    <row r="46" spans="1:6" x14ac:dyDescent="0.2">
      <c r="A46" s="250"/>
      <c r="B46" s="254"/>
    </row>
    <row r="47" spans="1:6" x14ac:dyDescent="0.2">
      <c r="A47" s="250"/>
      <c r="B47" s="254"/>
    </row>
    <row r="48" spans="1:6" x14ac:dyDescent="0.2">
      <c r="A48" s="250"/>
      <c r="B48" s="254"/>
    </row>
    <row r="49" spans="1:2" x14ac:dyDescent="0.2">
      <c r="A49" s="250"/>
      <c r="B49" s="253"/>
    </row>
    <row r="50" spans="1:2" x14ac:dyDescent="0.2">
      <c r="A50" s="250"/>
      <c r="B50" s="253"/>
    </row>
    <row r="51" spans="1:2" x14ac:dyDescent="0.2">
      <c r="A51" s="250"/>
      <c r="B51" s="253"/>
    </row>
    <row r="52" spans="1:2" x14ac:dyDescent="0.2">
      <c r="A52" s="250"/>
      <c r="B52" s="253"/>
    </row>
    <row r="53" spans="1:2" x14ac:dyDescent="0.2">
      <c r="A53" s="250"/>
      <c r="B53" s="253"/>
    </row>
    <row r="54" spans="1:2" x14ac:dyDescent="0.2">
      <c r="A54" s="250"/>
      <c r="B54" s="253"/>
    </row>
    <row r="55" spans="1:2" x14ac:dyDescent="0.2">
      <c r="A55" s="250"/>
      <c r="B55" s="253"/>
    </row>
    <row r="56" spans="1:2" x14ac:dyDescent="0.2">
      <c r="A56" s="250"/>
      <c r="B56" s="25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10" zoomScaleNormal="100" workbookViewId="0">
      <selection activeCell="E18" sqref="E18"/>
    </sheetView>
  </sheetViews>
  <sheetFormatPr defaultRowHeight="14.25" x14ac:dyDescent="0.2"/>
  <cols>
    <col min="1" max="1" width="50.85546875" style="239" customWidth="1"/>
    <col min="2" max="2" width="15.7109375" style="30" customWidth="1"/>
    <col min="3" max="16384" width="9.140625" style="239"/>
  </cols>
  <sheetData>
    <row r="1" spans="1:6" x14ac:dyDescent="0.2">
      <c r="A1" s="8" t="s">
        <v>561</v>
      </c>
    </row>
    <row r="2" spans="1:6" x14ac:dyDescent="0.2">
      <c r="A2" s="8" t="s">
        <v>96</v>
      </c>
    </row>
    <row r="3" spans="1:6" ht="13.5" customHeight="1" x14ac:dyDescent="0.2">
      <c r="A3" s="9"/>
    </row>
    <row r="4" spans="1:6" ht="21.75" customHeight="1" x14ac:dyDescent="0.2">
      <c r="A4" s="22" t="s">
        <v>97</v>
      </c>
      <c r="B4" s="251" t="s">
        <v>16</v>
      </c>
    </row>
    <row r="5" spans="1:6" ht="6" customHeight="1" x14ac:dyDescent="0.2">
      <c r="A5" s="75"/>
      <c r="B5" s="252"/>
    </row>
    <row r="6" spans="1:6" ht="12.75" customHeight="1" x14ac:dyDescent="0.2">
      <c r="A6" s="129" t="s">
        <v>98</v>
      </c>
      <c r="B6" s="57">
        <v>4</v>
      </c>
    </row>
    <row r="7" spans="1:6" x14ac:dyDescent="0.2">
      <c r="A7" s="129" t="s">
        <v>99</v>
      </c>
      <c r="B7" s="57">
        <v>7</v>
      </c>
    </row>
    <row r="8" spans="1:6" x14ac:dyDescent="0.2">
      <c r="A8" s="129" t="s">
        <v>100</v>
      </c>
      <c r="B8" s="57">
        <v>1</v>
      </c>
    </row>
    <row r="9" spans="1:6" x14ac:dyDescent="0.2">
      <c r="A9" s="129" t="s">
        <v>101</v>
      </c>
      <c r="B9" s="57">
        <v>13</v>
      </c>
    </row>
    <row r="10" spans="1:6" ht="15" x14ac:dyDescent="0.25">
      <c r="A10" s="129" t="s">
        <v>102</v>
      </c>
      <c r="B10" s="57">
        <v>5</v>
      </c>
      <c r="E10" s="241"/>
      <c r="F10" s="241"/>
    </row>
    <row r="11" spans="1:6" x14ac:dyDescent="0.2">
      <c r="A11" s="129" t="s">
        <v>103</v>
      </c>
      <c r="B11" s="57">
        <v>6</v>
      </c>
    </row>
    <row r="12" spans="1:6" x14ac:dyDescent="0.2">
      <c r="A12" s="129" t="s">
        <v>104</v>
      </c>
      <c r="B12" s="57">
        <v>7</v>
      </c>
    </row>
    <row r="13" spans="1:6" x14ac:dyDescent="0.2">
      <c r="A13" s="129" t="s">
        <v>562</v>
      </c>
      <c r="B13" s="57">
        <f>B14+B15</f>
        <v>2</v>
      </c>
    </row>
    <row r="14" spans="1:6" x14ac:dyDescent="0.2">
      <c r="A14" s="255" t="s">
        <v>105</v>
      </c>
      <c r="B14" s="256">
        <v>0</v>
      </c>
    </row>
    <row r="15" spans="1:6" x14ac:dyDescent="0.2">
      <c r="A15" s="255" t="s">
        <v>106</v>
      </c>
      <c r="B15" s="256">
        <v>2</v>
      </c>
    </row>
    <row r="16" spans="1:6" x14ac:dyDescent="0.2">
      <c r="A16" s="129" t="s">
        <v>107</v>
      </c>
      <c r="B16" s="57">
        <v>7</v>
      </c>
    </row>
    <row r="17" spans="1:2" x14ac:dyDescent="0.2">
      <c r="A17" s="129" t="s">
        <v>563</v>
      </c>
      <c r="B17" s="57">
        <f>B18+B19</f>
        <v>6</v>
      </c>
    </row>
    <row r="18" spans="1:2" x14ac:dyDescent="0.2">
      <c r="A18" s="255" t="s">
        <v>108</v>
      </c>
      <c r="B18" s="257">
        <v>3</v>
      </c>
    </row>
    <row r="19" spans="1:2" x14ac:dyDescent="0.2">
      <c r="A19" s="255" t="s">
        <v>109</v>
      </c>
      <c r="B19" s="257">
        <v>3</v>
      </c>
    </row>
    <row r="20" spans="1:2" x14ac:dyDescent="0.2">
      <c r="A20" s="129" t="s">
        <v>110</v>
      </c>
      <c r="B20" s="57">
        <v>0</v>
      </c>
    </row>
    <row r="21" spans="1:2" x14ac:dyDescent="0.2">
      <c r="A21" s="129" t="s">
        <v>111</v>
      </c>
      <c r="B21" s="57">
        <v>5</v>
      </c>
    </row>
    <row r="22" spans="1:2" x14ac:dyDescent="0.2">
      <c r="A22" s="129" t="s">
        <v>112</v>
      </c>
      <c r="B22" s="57">
        <v>0</v>
      </c>
    </row>
    <row r="23" spans="1:2" x14ac:dyDescent="0.2">
      <c r="A23" s="129" t="s">
        <v>565</v>
      </c>
      <c r="B23" s="57">
        <f>B24+B25</f>
        <v>5</v>
      </c>
    </row>
    <row r="24" spans="1:2" x14ac:dyDescent="0.2">
      <c r="A24" s="255" t="s">
        <v>113</v>
      </c>
      <c r="B24" s="257">
        <v>5</v>
      </c>
    </row>
    <row r="25" spans="1:2" x14ac:dyDescent="0.2">
      <c r="A25" s="255" t="s">
        <v>114</v>
      </c>
      <c r="B25" s="257">
        <v>0</v>
      </c>
    </row>
    <row r="26" spans="1:2" x14ac:dyDescent="0.2">
      <c r="A26" s="129" t="s">
        <v>115</v>
      </c>
      <c r="B26" s="57">
        <v>6</v>
      </c>
    </row>
    <row r="27" spans="1:2" x14ac:dyDescent="0.2">
      <c r="A27" s="129" t="s">
        <v>564</v>
      </c>
      <c r="B27" s="57">
        <f>B28+B29+B30</f>
        <v>7</v>
      </c>
    </row>
    <row r="28" spans="1:2" x14ac:dyDescent="0.2">
      <c r="A28" s="255" t="s">
        <v>120</v>
      </c>
      <c r="B28" s="256">
        <v>6</v>
      </c>
    </row>
    <row r="29" spans="1:2" x14ac:dyDescent="0.2">
      <c r="A29" s="255" t="s">
        <v>116</v>
      </c>
      <c r="B29" s="256">
        <v>1</v>
      </c>
    </row>
    <row r="30" spans="1:2" x14ac:dyDescent="0.2">
      <c r="A30" s="255" t="s">
        <v>117</v>
      </c>
      <c r="B30" s="256">
        <v>0</v>
      </c>
    </row>
    <row r="31" spans="1:2" x14ac:dyDescent="0.2">
      <c r="A31" s="129" t="s">
        <v>118</v>
      </c>
      <c r="B31" s="57">
        <v>1</v>
      </c>
    </row>
    <row r="32" spans="1:2" x14ac:dyDescent="0.2">
      <c r="A32" s="129" t="s">
        <v>119</v>
      </c>
      <c r="B32" s="57">
        <v>1</v>
      </c>
    </row>
    <row r="33" spans="1:6" x14ac:dyDescent="0.2">
      <c r="A33" s="129" t="s">
        <v>122</v>
      </c>
      <c r="B33" s="57">
        <v>1</v>
      </c>
    </row>
    <row r="34" spans="1:6" x14ac:dyDescent="0.2">
      <c r="A34" s="129" t="s">
        <v>566</v>
      </c>
      <c r="B34" s="129">
        <f>B35+B36+B37</f>
        <v>5</v>
      </c>
    </row>
    <row r="35" spans="1:6" x14ac:dyDescent="0.2">
      <c r="A35" s="255" t="s">
        <v>123</v>
      </c>
      <c r="B35" s="257">
        <v>1</v>
      </c>
    </row>
    <row r="36" spans="1:6" x14ac:dyDescent="0.2">
      <c r="A36" s="255" t="s">
        <v>121</v>
      </c>
      <c r="B36" s="257">
        <v>1</v>
      </c>
    </row>
    <row r="37" spans="1:6" x14ac:dyDescent="0.2">
      <c r="A37" s="255" t="s">
        <v>124</v>
      </c>
      <c r="B37" s="257">
        <v>3</v>
      </c>
    </row>
    <row r="38" spans="1:6" x14ac:dyDescent="0.2">
      <c r="A38" s="129" t="s">
        <v>125</v>
      </c>
      <c r="B38" s="57">
        <v>37</v>
      </c>
    </row>
    <row r="39" spans="1:6" x14ac:dyDescent="0.2">
      <c r="A39" s="129" t="s">
        <v>126</v>
      </c>
      <c r="B39" s="57">
        <v>6</v>
      </c>
    </row>
    <row r="40" spans="1:6" s="241" customFormat="1" ht="15" x14ac:dyDescent="0.25">
      <c r="A40" s="129" t="s">
        <v>127</v>
      </c>
      <c r="B40" s="57">
        <v>8</v>
      </c>
      <c r="E40" s="239"/>
      <c r="F40" s="239"/>
    </row>
    <row r="41" spans="1:6" x14ac:dyDescent="0.2">
      <c r="A41" s="129" t="s">
        <v>128</v>
      </c>
      <c r="B41" s="57">
        <v>2</v>
      </c>
    </row>
    <row r="42" spans="1:6" x14ac:dyDescent="0.2">
      <c r="A42" s="129" t="s">
        <v>567</v>
      </c>
      <c r="B42" s="57">
        <f>B43+B44</f>
        <v>4</v>
      </c>
    </row>
    <row r="43" spans="1:6" x14ac:dyDescent="0.2">
      <c r="A43" s="255" t="s">
        <v>129</v>
      </c>
      <c r="B43" s="257">
        <v>3</v>
      </c>
    </row>
    <row r="44" spans="1:6" x14ac:dyDescent="0.2">
      <c r="A44" s="255" t="s">
        <v>130</v>
      </c>
      <c r="B44" s="257">
        <v>1</v>
      </c>
    </row>
    <row r="45" spans="1:6" x14ac:dyDescent="0.2">
      <c r="A45" s="129" t="s">
        <v>131</v>
      </c>
      <c r="B45" s="57">
        <v>8</v>
      </c>
    </row>
    <row r="46" spans="1:6" x14ac:dyDescent="0.2">
      <c r="A46" s="69" t="s">
        <v>16</v>
      </c>
      <c r="B46" s="232">
        <v>154</v>
      </c>
    </row>
    <row r="47" spans="1:6" x14ac:dyDescent="0.2">
      <c r="A47" s="19"/>
      <c r="B47" s="59"/>
    </row>
    <row r="48" spans="1:6" x14ac:dyDescent="0.2">
      <c r="A48" s="70"/>
    </row>
    <row r="49" spans="1:2" x14ac:dyDescent="0.2">
      <c r="A49" s="250"/>
      <c r="B49" s="253"/>
    </row>
    <row r="50" spans="1:2" x14ac:dyDescent="0.2">
      <c r="A50" s="250"/>
      <c r="B50" s="253"/>
    </row>
    <row r="51" spans="1:2" x14ac:dyDescent="0.2">
      <c r="A51" s="250"/>
      <c r="B51" s="254"/>
    </row>
    <row r="52" spans="1:2" x14ac:dyDescent="0.2">
      <c r="A52" s="250"/>
      <c r="B52" s="254"/>
    </row>
    <row r="53" spans="1:2" x14ac:dyDescent="0.2">
      <c r="A53" s="250"/>
      <c r="B53" s="254"/>
    </row>
    <row r="54" spans="1:2" x14ac:dyDescent="0.2">
      <c r="A54" s="250"/>
      <c r="B54" s="254"/>
    </row>
    <row r="55" spans="1:2" x14ac:dyDescent="0.2">
      <c r="A55" s="250"/>
      <c r="B55" s="253"/>
    </row>
    <row r="56" spans="1:2" x14ac:dyDescent="0.2">
      <c r="A56" s="250"/>
      <c r="B56" s="253"/>
    </row>
    <row r="57" spans="1:2" x14ac:dyDescent="0.2">
      <c r="A57" s="250"/>
      <c r="B57" s="253"/>
    </row>
    <row r="58" spans="1:2" x14ac:dyDescent="0.2">
      <c r="A58" s="250"/>
      <c r="B58" s="253"/>
    </row>
    <row r="59" spans="1:2" x14ac:dyDescent="0.2">
      <c r="A59" s="250"/>
      <c r="B59" s="253"/>
    </row>
    <row r="60" spans="1:2" x14ac:dyDescent="0.2">
      <c r="A60" s="250"/>
      <c r="B60" s="253"/>
    </row>
    <row r="61" spans="1:2" x14ac:dyDescent="0.2">
      <c r="A61" s="250"/>
      <c r="B61" s="253"/>
    </row>
    <row r="62" spans="1:2" x14ac:dyDescent="0.2">
      <c r="A62" s="250"/>
      <c r="B62" s="25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K28"/>
  <sheetViews>
    <sheetView topLeftCell="A7" workbookViewId="0">
      <selection activeCell="E37" sqref="E37"/>
    </sheetView>
  </sheetViews>
  <sheetFormatPr defaultRowHeight="12.75" x14ac:dyDescent="0.2"/>
  <cols>
    <col min="1" max="16384" width="9.140625" style="81"/>
  </cols>
  <sheetData>
    <row r="23" spans="1:11" ht="23.25" x14ac:dyDescent="0.35">
      <c r="A23" s="80" t="s">
        <v>145</v>
      </c>
    </row>
    <row r="24" spans="1:11" ht="23.25" x14ac:dyDescent="0.35">
      <c r="A24" s="80" t="s">
        <v>146</v>
      </c>
    </row>
    <row r="25" spans="1:11" ht="20.25" x14ac:dyDescent="0.3">
      <c r="A25" s="82"/>
    </row>
    <row r="28" spans="1:11" ht="31.5" customHeight="1" x14ac:dyDescent="0.2">
      <c r="A28" s="270" t="s">
        <v>557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70"/>
    </row>
  </sheetData>
  <mergeCells count="1">
    <mergeCell ref="A28:K28"/>
  </mergeCells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workbookViewId="0">
      <selection activeCell="A19" sqref="A19"/>
    </sheetView>
  </sheetViews>
  <sheetFormatPr defaultRowHeight="12.75" x14ac:dyDescent="0.2"/>
  <cols>
    <col min="1" max="1" width="40.5703125" style="84" customWidth="1"/>
    <col min="2" max="6" width="8.7109375" style="84" customWidth="1"/>
    <col min="7" max="7" width="0.85546875" style="84" customWidth="1"/>
    <col min="8" max="12" width="8.7109375" style="84" customWidth="1"/>
    <col min="13" max="13" width="0.85546875" style="84" customWidth="1"/>
    <col min="14" max="18" width="8.7109375" style="84" customWidth="1"/>
    <col min="19" max="16384" width="9.140625" style="84"/>
  </cols>
  <sheetData>
    <row r="1" spans="1:20" x14ac:dyDescent="0.2">
      <c r="A1" s="83" t="s">
        <v>147</v>
      </c>
    </row>
    <row r="2" spans="1:20" s="85" customFormat="1" ht="18" customHeight="1" x14ac:dyDescent="0.2">
      <c r="M2" s="86"/>
    </row>
    <row r="3" spans="1:20" s="85" customFormat="1" ht="16.5" customHeight="1" x14ac:dyDescent="0.2">
      <c r="A3" s="271" t="s">
        <v>148</v>
      </c>
      <c r="B3" s="273" t="s">
        <v>149</v>
      </c>
      <c r="C3" s="273"/>
      <c r="D3" s="273"/>
      <c r="E3" s="273"/>
      <c r="F3" s="273"/>
      <c r="G3" s="87"/>
      <c r="H3" s="273" t="s">
        <v>150</v>
      </c>
      <c r="I3" s="273"/>
      <c r="J3" s="273"/>
      <c r="K3" s="273"/>
      <c r="L3" s="273"/>
      <c r="M3" s="87"/>
      <c r="N3" s="273" t="s">
        <v>151</v>
      </c>
      <c r="O3" s="273"/>
      <c r="P3" s="273"/>
      <c r="Q3" s="273"/>
      <c r="R3" s="273"/>
    </row>
    <row r="4" spans="1:20" s="85" customFormat="1" ht="12" x14ac:dyDescent="0.2">
      <c r="A4" s="272"/>
      <c r="B4" s="88" t="s">
        <v>152</v>
      </c>
      <c r="C4" s="88" t="s">
        <v>153</v>
      </c>
      <c r="D4" s="88" t="s">
        <v>154</v>
      </c>
      <c r="E4" s="88" t="s">
        <v>132</v>
      </c>
      <c r="F4" s="88" t="s">
        <v>155</v>
      </c>
      <c r="G4" s="89"/>
      <c r="H4" s="88" t="s">
        <v>152</v>
      </c>
      <c r="I4" s="88" t="s">
        <v>153</v>
      </c>
      <c r="J4" s="88" t="s">
        <v>154</v>
      </c>
      <c r="K4" s="88" t="s">
        <v>132</v>
      </c>
      <c r="L4" s="88" t="s">
        <v>155</v>
      </c>
      <c r="M4" s="86"/>
      <c r="N4" s="88" t="s">
        <v>152</v>
      </c>
      <c r="O4" s="88" t="s">
        <v>153</v>
      </c>
      <c r="P4" s="88" t="s">
        <v>154</v>
      </c>
      <c r="Q4" s="88" t="s">
        <v>132</v>
      </c>
      <c r="R4" s="88" t="s">
        <v>155</v>
      </c>
    </row>
    <row r="5" spans="1:20" s="85" customFormat="1" ht="7.5" customHeight="1" x14ac:dyDescent="0.2">
      <c r="A5" s="90"/>
      <c r="B5" s="91"/>
      <c r="C5" s="91"/>
      <c r="D5" s="91"/>
      <c r="E5" s="91"/>
      <c r="F5" s="91"/>
      <c r="G5" s="79"/>
      <c r="H5" s="91"/>
      <c r="I5" s="91"/>
      <c r="J5" s="92"/>
      <c r="K5" s="92"/>
      <c r="L5" s="91"/>
      <c r="M5" s="14"/>
      <c r="N5" s="91"/>
      <c r="O5" s="91"/>
      <c r="P5" s="92"/>
      <c r="Q5" s="92"/>
      <c r="R5" s="91"/>
    </row>
    <row r="6" spans="1:20" ht="13.5" x14ac:dyDescent="0.2">
      <c r="A6" s="93" t="s">
        <v>156</v>
      </c>
      <c r="B6" s="94">
        <v>25</v>
      </c>
      <c r="C6" s="94">
        <v>37</v>
      </c>
      <c r="D6" s="94">
        <v>100</v>
      </c>
      <c r="E6" s="94">
        <v>7</v>
      </c>
      <c r="F6" s="95">
        <v>169</v>
      </c>
      <c r="G6" s="95">
        <v>0</v>
      </c>
      <c r="H6" s="94">
        <v>25</v>
      </c>
      <c r="I6" s="94">
        <v>35</v>
      </c>
      <c r="J6" s="94">
        <v>91</v>
      </c>
      <c r="K6" s="94">
        <v>8</v>
      </c>
      <c r="L6" s="95">
        <v>159</v>
      </c>
      <c r="M6" s="95">
        <v>0</v>
      </c>
      <c r="N6" s="95">
        <v>5</v>
      </c>
      <c r="O6" s="95">
        <v>5</v>
      </c>
      <c r="P6" s="95">
        <v>24</v>
      </c>
      <c r="Q6" s="95">
        <v>0</v>
      </c>
      <c r="R6" s="95">
        <v>34</v>
      </c>
    </row>
    <row r="7" spans="1:20" ht="13.5" x14ac:dyDescent="0.2">
      <c r="A7" s="93" t="s">
        <v>157</v>
      </c>
      <c r="B7" s="94">
        <v>83</v>
      </c>
      <c r="C7" s="94">
        <v>28</v>
      </c>
      <c r="D7" s="94">
        <v>0</v>
      </c>
      <c r="E7" s="94">
        <v>1</v>
      </c>
      <c r="F7" s="95">
        <v>112</v>
      </c>
      <c r="G7" s="95">
        <v>0</v>
      </c>
      <c r="H7" s="94">
        <v>74</v>
      </c>
      <c r="I7" s="94">
        <v>31</v>
      </c>
      <c r="J7" s="94">
        <v>0</v>
      </c>
      <c r="K7" s="94">
        <v>0</v>
      </c>
      <c r="L7" s="95">
        <v>105</v>
      </c>
      <c r="M7" s="95">
        <v>0</v>
      </c>
      <c r="N7" s="95">
        <v>119</v>
      </c>
      <c r="O7" s="95">
        <v>40</v>
      </c>
      <c r="P7" s="95">
        <v>0</v>
      </c>
      <c r="Q7" s="95">
        <v>7</v>
      </c>
      <c r="R7" s="95">
        <v>166</v>
      </c>
    </row>
    <row r="8" spans="1:20" ht="13.5" x14ac:dyDescent="0.2">
      <c r="A8" s="93" t="s">
        <v>158</v>
      </c>
      <c r="B8" s="94">
        <v>113</v>
      </c>
      <c r="C8" s="94">
        <v>51</v>
      </c>
      <c r="D8" s="94">
        <v>88</v>
      </c>
      <c r="E8" s="94">
        <v>1</v>
      </c>
      <c r="F8" s="95">
        <v>253</v>
      </c>
      <c r="G8" s="95">
        <v>0</v>
      </c>
      <c r="H8" s="94">
        <v>97</v>
      </c>
      <c r="I8" s="94">
        <v>36</v>
      </c>
      <c r="J8" s="94">
        <v>50</v>
      </c>
      <c r="K8" s="94">
        <v>1</v>
      </c>
      <c r="L8" s="95">
        <v>184</v>
      </c>
      <c r="M8" s="95">
        <v>0</v>
      </c>
      <c r="N8" s="95">
        <v>175</v>
      </c>
      <c r="O8" s="95">
        <v>59</v>
      </c>
      <c r="P8" s="95">
        <v>112</v>
      </c>
      <c r="Q8" s="95">
        <v>1</v>
      </c>
      <c r="R8" s="95">
        <v>347</v>
      </c>
    </row>
    <row r="9" spans="1:20" x14ac:dyDescent="0.2">
      <c r="A9" s="96" t="s">
        <v>159</v>
      </c>
      <c r="B9" s="94">
        <v>15</v>
      </c>
      <c r="C9" s="94">
        <v>1</v>
      </c>
      <c r="D9" s="95">
        <v>0</v>
      </c>
      <c r="E9" s="95">
        <v>0</v>
      </c>
      <c r="F9" s="95">
        <v>16</v>
      </c>
      <c r="G9" s="14"/>
      <c r="H9" s="94">
        <v>15</v>
      </c>
      <c r="I9" s="94">
        <v>2</v>
      </c>
      <c r="J9" s="94">
        <v>0</v>
      </c>
      <c r="K9" s="94">
        <v>0</v>
      </c>
      <c r="L9" s="95">
        <v>17</v>
      </c>
      <c r="M9" s="14"/>
      <c r="N9" s="95">
        <v>13</v>
      </c>
      <c r="O9" s="95">
        <v>1</v>
      </c>
      <c r="P9" s="95">
        <v>0</v>
      </c>
      <c r="Q9" s="95">
        <v>0</v>
      </c>
      <c r="R9" s="95">
        <v>14</v>
      </c>
    </row>
    <row r="10" spans="1:20" x14ac:dyDescent="0.2">
      <c r="A10" s="96" t="s">
        <v>160</v>
      </c>
      <c r="B10" s="94">
        <v>40</v>
      </c>
      <c r="C10" s="94">
        <v>15</v>
      </c>
      <c r="D10" s="95">
        <v>25</v>
      </c>
      <c r="E10" s="95">
        <v>0</v>
      </c>
      <c r="F10" s="95">
        <v>80</v>
      </c>
      <c r="G10" s="14"/>
      <c r="H10" s="94">
        <v>34</v>
      </c>
      <c r="I10" s="94">
        <v>7</v>
      </c>
      <c r="J10" s="94">
        <v>24</v>
      </c>
      <c r="K10" s="94">
        <v>0</v>
      </c>
      <c r="L10" s="95">
        <v>65</v>
      </c>
      <c r="M10" s="14"/>
      <c r="N10" s="95">
        <v>45</v>
      </c>
      <c r="O10" s="95">
        <v>14</v>
      </c>
      <c r="P10" s="95">
        <v>37</v>
      </c>
      <c r="Q10" s="95">
        <v>0</v>
      </c>
      <c r="R10" s="95">
        <v>96</v>
      </c>
    </row>
    <row r="11" spans="1:20" x14ac:dyDescent="0.2">
      <c r="A11" s="96" t="s">
        <v>161</v>
      </c>
      <c r="B11" s="94">
        <v>13</v>
      </c>
      <c r="C11" s="95">
        <v>1</v>
      </c>
      <c r="D11" s="95">
        <v>0</v>
      </c>
      <c r="E11" s="95">
        <v>0</v>
      </c>
      <c r="F11" s="95">
        <v>14</v>
      </c>
      <c r="G11" s="14"/>
      <c r="H11" s="94">
        <v>0</v>
      </c>
      <c r="I11" s="94">
        <v>0</v>
      </c>
      <c r="J11" s="94">
        <v>0</v>
      </c>
      <c r="K11" s="94">
        <v>0</v>
      </c>
      <c r="L11" s="95">
        <v>0</v>
      </c>
      <c r="M11" s="14"/>
      <c r="N11" s="95">
        <v>23</v>
      </c>
      <c r="O11" s="95">
        <v>1</v>
      </c>
      <c r="P11" s="95">
        <v>5</v>
      </c>
      <c r="Q11" s="95">
        <v>0</v>
      </c>
      <c r="R11" s="95">
        <v>29</v>
      </c>
    </row>
    <row r="12" spans="1:20" x14ac:dyDescent="0.2">
      <c r="A12" s="96" t="s">
        <v>162</v>
      </c>
      <c r="B12" s="14">
        <v>0</v>
      </c>
      <c r="C12" s="14">
        <v>0</v>
      </c>
      <c r="D12" s="95">
        <v>0</v>
      </c>
      <c r="E12" s="95">
        <v>0</v>
      </c>
      <c r="F12" s="95">
        <v>0</v>
      </c>
      <c r="G12" s="14"/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14"/>
      <c r="N12" s="85">
        <v>0</v>
      </c>
      <c r="O12" s="85">
        <v>0</v>
      </c>
      <c r="P12" s="85">
        <v>0</v>
      </c>
      <c r="Q12" s="85">
        <v>0</v>
      </c>
      <c r="R12" s="95">
        <v>0</v>
      </c>
    </row>
    <row r="13" spans="1:20" x14ac:dyDescent="0.2">
      <c r="A13" s="96" t="s">
        <v>163</v>
      </c>
      <c r="B13" s="14">
        <v>1</v>
      </c>
      <c r="C13" s="14">
        <v>0</v>
      </c>
      <c r="D13" s="95">
        <v>0</v>
      </c>
      <c r="E13" s="95">
        <v>0</v>
      </c>
      <c r="F13" s="95">
        <v>1</v>
      </c>
      <c r="G13" s="14"/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14"/>
      <c r="N13" s="85">
        <v>14</v>
      </c>
      <c r="O13" s="85">
        <v>7</v>
      </c>
      <c r="P13" s="85">
        <v>0</v>
      </c>
      <c r="Q13" s="85">
        <v>0</v>
      </c>
      <c r="R13" s="95">
        <v>21</v>
      </c>
    </row>
    <row r="14" spans="1:20" x14ac:dyDescent="0.2">
      <c r="A14" s="96" t="s">
        <v>164</v>
      </c>
      <c r="B14" s="14">
        <v>8</v>
      </c>
      <c r="C14" s="14">
        <v>5</v>
      </c>
      <c r="D14" s="14">
        <v>198</v>
      </c>
      <c r="E14" s="14">
        <v>1</v>
      </c>
      <c r="F14" s="95">
        <v>212</v>
      </c>
      <c r="G14" s="14"/>
      <c r="H14" s="95">
        <v>1</v>
      </c>
      <c r="I14" s="95">
        <v>1</v>
      </c>
      <c r="J14" s="95">
        <v>28</v>
      </c>
      <c r="K14" s="95">
        <v>1</v>
      </c>
      <c r="L14" s="95">
        <v>31</v>
      </c>
      <c r="M14" s="14"/>
      <c r="N14" s="14">
        <v>8</v>
      </c>
      <c r="O14" s="95">
        <v>4</v>
      </c>
      <c r="P14" s="95">
        <v>203</v>
      </c>
      <c r="Q14" s="95">
        <v>0</v>
      </c>
      <c r="R14" s="95">
        <v>215</v>
      </c>
    </row>
    <row r="15" spans="1:20" x14ac:dyDescent="0.2">
      <c r="A15" s="16" t="s">
        <v>16</v>
      </c>
      <c r="B15" s="97">
        <v>298</v>
      </c>
      <c r="C15" s="97">
        <v>138</v>
      </c>
      <c r="D15" s="97">
        <v>411</v>
      </c>
      <c r="E15" s="97">
        <v>10</v>
      </c>
      <c r="F15" s="97">
        <v>857</v>
      </c>
      <c r="G15" s="97">
        <v>50</v>
      </c>
      <c r="H15" s="97">
        <v>246</v>
      </c>
      <c r="I15" s="97">
        <v>112</v>
      </c>
      <c r="J15" s="97">
        <v>193</v>
      </c>
      <c r="K15" s="97">
        <v>10</v>
      </c>
      <c r="L15" s="97">
        <v>561</v>
      </c>
      <c r="M15" s="97"/>
      <c r="N15" s="97">
        <v>402</v>
      </c>
      <c r="O15" s="97">
        <v>131</v>
      </c>
      <c r="P15" s="97">
        <v>381</v>
      </c>
      <c r="Q15" s="97">
        <v>8</v>
      </c>
      <c r="R15" s="97">
        <v>922</v>
      </c>
    </row>
    <row r="16" spans="1:20" s="99" customFormat="1" ht="12.75" customHeight="1" x14ac:dyDescent="0.2">
      <c r="A16" s="98" t="s">
        <v>165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</row>
    <row r="17" spans="1:21" s="99" customFormat="1" ht="24" customHeight="1" x14ac:dyDescent="0.2">
      <c r="A17" s="274" t="s">
        <v>166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98"/>
      <c r="T17" s="98"/>
      <c r="U17" s="98"/>
    </row>
    <row r="18" spans="1:21" s="99" customFormat="1" ht="12.75" customHeight="1" x14ac:dyDescent="0.2">
      <c r="A18" s="98" t="s">
        <v>167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</row>
    <row r="19" spans="1:21" x14ac:dyDescent="0.2">
      <c r="A19" s="98"/>
    </row>
    <row r="20" spans="1:21" x14ac:dyDescent="0.2">
      <c r="C20" s="100"/>
      <c r="D20" s="100"/>
      <c r="E20" s="100"/>
    </row>
    <row r="21" spans="1:21" x14ac:dyDescent="0.2">
      <c r="A21" s="101"/>
      <c r="B21" s="102"/>
      <c r="C21" s="100"/>
      <c r="D21" s="100"/>
      <c r="E21" s="100"/>
    </row>
    <row r="22" spans="1:21" x14ac:dyDescent="0.2">
      <c r="A22" s="101"/>
      <c r="B22" s="102"/>
      <c r="C22" s="100"/>
      <c r="D22" s="100"/>
      <c r="E22" s="100"/>
    </row>
    <row r="23" spans="1:21" x14ac:dyDescent="0.2">
      <c r="A23" s="101"/>
      <c r="B23" s="102"/>
      <c r="C23" s="103"/>
      <c r="D23" s="104"/>
      <c r="E23" s="104"/>
    </row>
    <row r="24" spans="1:21" x14ac:dyDescent="0.2">
      <c r="A24" s="105"/>
      <c r="B24" s="106"/>
      <c r="C24" s="106"/>
      <c r="D24" s="104"/>
      <c r="E24" s="104"/>
    </row>
    <row r="25" spans="1:21" x14ac:dyDescent="0.2">
      <c r="A25" s="105"/>
      <c r="B25" s="106"/>
      <c r="C25" s="106"/>
      <c r="D25" s="104"/>
      <c r="E25" s="104"/>
    </row>
    <row r="26" spans="1:21" x14ac:dyDescent="0.2">
      <c r="A26" s="105"/>
      <c r="B26" s="106"/>
      <c r="C26" s="106"/>
      <c r="D26" s="104"/>
      <c r="E26" s="104"/>
    </row>
    <row r="27" spans="1:21" x14ac:dyDescent="0.2">
      <c r="A27" s="105"/>
      <c r="B27" s="106"/>
      <c r="C27" s="106"/>
      <c r="D27" s="104"/>
      <c r="E27" s="104"/>
    </row>
    <row r="28" spans="1:21" x14ac:dyDescent="0.2">
      <c r="C28" s="100"/>
      <c r="D28" s="100"/>
      <c r="E28" s="100"/>
    </row>
    <row r="29" spans="1:21" x14ac:dyDescent="0.2">
      <c r="A29" s="101"/>
      <c r="B29" s="102"/>
      <c r="C29" s="100"/>
      <c r="D29" s="100"/>
      <c r="E29" s="100"/>
    </row>
    <row r="30" spans="1:21" x14ac:dyDescent="0.2">
      <c r="A30" s="101"/>
      <c r="B30" s="102"/>
      <c r="C30" s="100"/>
      <c r="D30" s="100"/>
      <c r="E30" s="100"/>
    </row>
    <row r="31" spans="1:21" x14ac:dyDescent="0.2">
      <c r="A31" s="101"/>
      <c r="B31" s="102"/>
      <c r="C31" s="103"/>
      <c r="D31" s="104"/>
      <c r="E31" s="104"/>
    </row>
    <row r="32" spans="1:21" x14ac:dyDescent="0.2">
      <c r="A32" s="105"/>
      <c r="B32" s="106"/>
      <c r="C32" s="106"/>
      <c r="D32" s="104"/>
      <c r="E32" s="104"/>
    </row>
    <row r="33" spans="1:5" x14ac:dyDescent="0.2">
      <c r="A33" s="107"/>
      <c r="B33" s="108"/>
      <c r="C33" s="108"/>
      <c r="D33" s="100"/>
      <c r="E33" s="100"/>
    </row>
    <row r="34" spans="1:5" x14ac:dyDescent="0.2">
      <c r="A34" s="108"/>
      <c r="B34" s="108"/>
      <c r="C34" s="108"/>
      <c r="D34" s="100"/>
      <c r="E34" s="100"/>
    </row>
    <row r="35" spans="1:5" x14ac:dyDescent="0.2">
      <c r="A35" s="108"/>
      <c r="B35" s="108"/>
      <c r="C35" s="108"/>
    </row>
    <row r="36" spans="1:5" x14ac:dyDescent="0.2">
      <c r="A36" s="108"/>
      <c r="B36" s="108"/>
      <c r="C36" s="108"/>
    </row>
  </sheetData>
  <mergeCells count="5">
    <mergeCell ref="A3:A4"/>
    <mergeCell ref="B3:F3"/>
    <mergeCell ref="H3:L3"/>
    <mergeCell ref="N3:R3"/>
    <mergeCell ref="A17:R1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N22"/>
  <sheetViews>
    <sheetView zoomScaleNormal="100" workbookViewId="0">
      <selection activeCell="G27" sqref="G27"/>
    </sheetView>
  </sheetViews>
  <sheetFormatPr defaultRowHeight="15" x14ac:dyDescent="0.25"/>
  <sheetData>
    <row r="14" spans="1:1" ht="23.25" x14ac:dyDescent="0.35">
      <c r="A14" s="6" t="s">
        <v>3</v>
      </c>
    </row>
    <row r="18" spans="1:14" ht="28.5" customHeight="1" x14ac:dyDescent="0.25">
      <c r="A18" s="260" t="s">
        <v>550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</row>
    <row r="19" spans="1:14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2" spans="1:14" ht="29.25" customHeight="1" x14ac:dyDescent="0.25"/>
  </sheetData>
  <mergeCells count="1">
    <mergeCell ref="A18:N18"/>
  </mergeCells>
  <pageMargins left="0.7" right="0.7" top="0.75" bottom="0.75" header="0.3" footer="0.3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zoomScaleNormal="100" workbookViewId="0">
      <selection activeCell="A19" sqref="A19"/>
    </sheetView>
  </sheetViews>
  <sheetFormatPr defaultRowHeight="12.75" x14ac:dyDescent="0.2"/>
  <cols>
    <col min="1" max="1" width="41.42578125" style="84" customWidth="1"/>
    <col min="2" max="4" width="11.7109375" style="84" customWidth="1"/>
    <col min="5" max="5" width="0.85546875" style="84" customWidth="1"/>
    <col min="6" max="8" width="11.7109375" style="84" customWidth="1"/>
    <col min="9" max="9" width="0.85546875" style="84" customWidth="1"/>
    <col min="10" max="12" width="11.7109375" style="84" customWidth="1"/>
    <col min="13" max="16384" width="9.140625" style="84"/>
  </cols>
  <sheetData>
    <row r="1" spans="1:20" x14ac:dyDescent="0.2">
      <c r="A1" s="83" t="s">
        <v>168</v>
      </c>
    </row>
    <row r="2" spans="1:20" s="85" customFormat="1" ht="18" customHeight="1" x14ac:dyDescent="0.2">
      <c r="I2" s="86"/>
    </row>
    <row r="3" spans="1:20" s="85" customFormat="1" ht="15.75" customHeight="1" x14ac:dyDescent="0.2">
      <c r="A3" s="271" t="s">
        <v>148</v>
      </c>
      <c r="B3" s="273" t="s">
        <v>149</v>
      </c>
      <c r="C3" s="273"/>
      <c r="D3" s="273"/>
      <c r="E3" s="87"/>
      <c r="F3" s="273" t="s">
        <v>150</v>
      </c>
      <c r="G3" s="273"/>
      <c r="H3" s="273"/>
      <c r="J3" s="273" t="s">
        <v>151</v>
      </c>
      <c r="K3" s="273"/>
      <c r="L3" s="273"/>
    </row>
    <row r="4" spans="1:20" s="85" customFormat="1" ht="16.5" customHeight="1" x14ac:dyDescent="0.2">
      <c r="A4" s="272"/>
      <c r="B4" s="88" t="s">
        <v>169</v>
      </c>
      <c r="C4" s="88" t="s">
        <v>170</v>
      </c>
      <c r="D4" s="88" t="s">
        <v>155</v>
      </c>
      <c r="E4" s="89"/>
      <c r="F4" s="88" t="s">
        <v>169</v>
      </c>
      <c r="G4" s="88" t="s">
        <v>170</v>
      </c>
      <c r="H4" s="88" t="s">
        <v>155</v>
      </c>
      <c r="I4" s="86"/>
      <c r="J4" s="88" t="s">
        <v>169</v>
      </c>
      <c r="K4" s="88" t="s">
        <v>170</v>
      </c>
      <c r="L4" s="88" t="s">
        <v>155</v>
      </c>
    </row>
    <row r="5" spans="1:20" s="85" customFormat="1" ht="7.5" customHeight="1" x14ac:dyDescent="0.2">
      <c r="A5" s="90"/>
      <c r="B5" s="91"/>
      <c r="C5" s="91"/>
      <c r="D5" s="91"/>
      <c r="E5" s="79"/>
      <c r="F5" s="91"/>
      <c r="G5" s="91"/>
      <c r="H5" s="91"/>
      <c r="I5" s="14"/>
      <c r="J5" s="91"/>
      <c r="K5" s="91"/>
      <c r="L5" s="91"/>
    </row>
    <row r="6" spans="1:20" ht="13.5" x14ac:dyDescent="0.2">
      <c r="A6" s="109" t="s">
        <v>156</v>
      </c>
      <c r="B6" s="110">
        <v>117</v>
      </c>
      <c r="C6" s="110">
        <v>52</v>
      </c>
      <c r="D6" s="110">
        <v>169</v>
      </c>
      <c r="E6" s="110">
        <v>0</v>
      </c>
      <c r="F6" s="110">
        <v>112</v>
      </c>
      <c r="G6" s="110">
        <v>47</v>
      </c>
      <c r="H6" s="110">
        <v>159</v>
      </c>
      <c r="I6" s="110">
        <v>0</v>
      </c>
      <c r="J6" s="110">
        <v>26</v>
      </c>
      <c r="K6" s="110">
        <v>8</v>
      </c>
      <c r="L6" s="110">
        <v>34</v>
      </c>
    </row>
    <row r="7" spans="1:20" ht="13.5" x14ac:dyDescent="0.2">
      <c r="A7" s="109" t="s">
        <v>157</v>
      </c>
      <c r="B7" s="110">
        <v>47</v>
      </c>
      <c r="C7" s="110">
        <v>65</v>
      </c>
      <c r="D7" s="110">
        <v>112</v>
      </c>
      <c r="E7" s="110">
        <v>0</v>
      </c>
      <c r="F7" s="110">
        <v>44</v>
      </c>
      <c r="G7" s="110">
        <v>61</v>
      </c>
      <c r="H7" s="110">
        <v>105</v>
      </c>
      <c r="I7" s="110">
        <v>0</v>
      </c>
      <c r="J7" s="110">
        <v>83</v>
      </c>
      <c r="K7" s="110">
        <v>83</v>
      </c>
      <c r="L7" s="110">
        <v>166</v>
      </c>
    </row>
    <row r="8" spans="1:20" ht="13.5" x14ac:dyDescent="0.2">
      <c r="A8" s="109" t="s">
        <v>158</v>
      </c>
      <c r="B8" s="110">
        <v>160</v>
      </c>
      <c r="C8" s="110">
        <v>93</v>
      </c>
      <c r="D8" s="110">
        <v>253</v>
      </c>
      <c r="E8" s="110">
        <v>0</v>
      </c>
      <c r="F8" s="110">
        <v>109</v>
      </c>
      <c r="G8" s="110">
        <v>75</v>
      </c>
      <c r="H8" s="110">
        <v>184</v>
      </c>
      <c r="I8" s="110">
        <v>0</v>
      </c>
      <c r="J8" s="110">
        <v>216</v>
      </c>
      <c r="K8" s="110">
        <v>131</v>
      </c>
      <c r="L8" s="110">
        <v>347</v>
      </c>
    </row>
    <row r="9" spans="1:20" s="85" customFormat="1" ht="12" x14ac:dyDescent="0.2">
      <c r="A9" s="111" t="s">
        <v>159</v>
      </c>
      <c r="B9" s="112">
        <v>8</v>
      </c>
      <c r="C9" s="112">
        <v>8</v>
      </c>
      <c r="D9" s="110">
        <v>16</v>
      </c>
      <c r="E9" s="110"/>
      <c r="F9" s="112">
        <v>9</v>
      </c>
      <c r="G9" s="112">
        <v>8</v>
      </c>
      <c r="H9" s="110">
        <v>17</v>
      </c>
      <c r="J9" s="95">
        <v>7</v>
      </c>
      <c r="K9" s="112">
        <v>7</v>
      </c>
      <c r="L9" s="110">
        <v>14</v>
      </c>
    </row>
    <row r="10" spans="1:20" s="85" customFormat="1" ht="12" x14ac:dyDescent="0.2">
      <c r="A10" s="111" t="s">
        <v>160</v>
      </c>
      <c r="B10" s="113">
        <v>51</v>
      </c>
      <c r="C10" s="113">
        <v>29</v>
      </c>
      <c r="D10" s="110">
        <v>80</v>
      </c>
      <c r="E10" s="110"/>
      <c r="F10" s="113">
        <v>41</v>
      </c>
      <c r="G10" s="113">
        <v>24</v>
      </c>
      <c r="H10" s="110">
        <v>65</v>
      </c>
      <c r="J10" s="95">
        <v>64</v>
      </c>
      <c r="K10" s="113">
        <v>32</v>
      </c>
      <c r="L10" s="110">
        <v>96</v>
      </c>
    </row>
    <row r="11" spans="1:20" s="85" customFormat="1" ht="12" x14ac:dyDescent="0.2">
      <c r="A11" s="111" t="s">
        <v>161</v>
      </c>
      <c r="B11" s="110">
        <v>6</v>
      </c>
      <c r="C11" s="110">
        <v>8</v>
      </c>
      <c r="D11" s="110">
        <v>14</v>
      </c>
      <c r="E11" s="110"/>
      <c r="F11" s="110">
        <v>0</v>
      </c>
      <c r="G11" s="110">
        <v>0</v>
      </c>
      <c r="H11" s="110">
        <v>0</v>
      </c>
      <c r="J11" s="110">
        <v>15</v>
      </c>
      <c r="K11" s="110">
        <v>14</v>
      </c>
      <c r="L11" s="110">
        <v>29</v>
      </c>
    </row>
    <row r="12" spans="1:20" s="85" customFormat="1" ht="12" x14ac:dyDescent="0.2">
      <c r="A12" s="111" t="s">
        <v>162</v>
      </c>
      <c r="B12" s="85">
        <v>0</v>
      </c>
      <c r="C12" s="85">
        <v>0</v>
      </c>
      <c r="D12" s="110">
        <v>0</v>
      </c>
      <c r="E12" s="110"/>
      <c r="F12" s="110">
        <v>0</v>
      </c>
      <c r="G12" s="110">
        <v>0</v>
      </c>
      <c r="H12" s="110">
        <v>0</v>
      </c>
      <c r="J12" s="85">
        <v>0</v>
      </c>
      <c r="K12" s="85">
        <v>0</v>
      </c>
      <c r="L12" s="110">
        <v>0</v>
      </c>
    </row>
    <row r="13" spans="1:20" s="85" customFormat="1" ht="12" x14ac:dyDescent="0.2">
      <c r="A13" s="111" t="s">
        <v>163</v>
      </c>
      <c r="B13" s="85">
        <v>1</v>
      </c>
      <c r="C13" s="110">
        <v>0</v>
      </c>
      <c r="D13" s="110">
        <v>1</v>
      </c>
      <c r="E13" s="110"/>
      <c r="F13" s="110">
        <v>0</v>
      </c>
      <c r="G13" s="110">
        <v>0</v>
      </c>
      <c r="H13" s="110">
        <v>0</v>
      </c>
      <c r="J13" s="85">
        <v>9</v>
      </c>
      <c r="K13" s="85">
        <v>12</v>
      </c>
      <c r="L13" s="110">
        <v>21</v>
      </c>
    </row>
    <row r="14" spans="1:20" s="85" customFormat="1" ht="12" x14ac:dyDescent="0.2">
      <c r="A14" s="96" t="s">
        <v>164</v>
      </c>
      <c r="B14" s="85">
        <v>207</v>
      </c>
      <c r="C14" s="110">
        <v>5</v>
      </c>
      <c r="D14" s="110">
        <v>212</v>
      </c>
      <c r="E14" s="110"/>
      <c r="F14" s="110">
        <v>31</v>
      </c>
      <c r="G14" s="110">
        <v>0</v>
      </c>
      <c r="H14" s="110">
        <v>31</v>
      </c>
      <c r="J14" s="85">
        <v>210</v>
      </c>
      <c r="K14" s="85">
        <v>5</v>
      </c>
      <c r="L14" s="110">
        <v>215</v>
      </c>
    </row>
    <row r="15" spans="1:20" s="85" customFormat="1" ht="12" x14ac:dyDescent="0.2">
      <c r="A15" s="16" t="s">
        <v>16</v>
      </c>
      <c r="B15" s="114">
        <v>597</v>
      </c>
      <c r="C15" s="114">
        <v>260</v>
      </c>
      <c r="D15" s="114">
        <v>857</v>
      </c>
      <c r="E15" s="114"/>
      <c r="F15" s="114">
        <v>346</v>
      </c>
      <c r="G15" s="114">
        <v>215</v>
      </c>
      <c r="H15" s="114">
        <v>561</v>
      </c>
      <c r="I15" s="114"/>
      <c r="J15" s="114">
        <v>630</v>
      </c>
      <c r="K15" s="114">
        <v>292</v>
      </c>
      <c r="L15" s="114">
        <v>922</v>
      </c>
    </row>
    <row r="16" spans="1:20" s="99" customFormat="1" ht="12.75" customHeight="1" x14ac:dyDescent="0.2">
      <c r="A16" s="98" t="s">
        <v>165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</row>
    <row r="17" spans="1:21" s="99" customFormat="1" ht="24" customHeight="1" x14ac:dyDescent="0.2">
      <c r="A17" s="274" t="s">
        <v>166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115"/>
      <c r="N17" s="115"/>
      <c r="O17" s="115"/>
      <c r="P17" s="115"/>
      <c r="Q17" s="115"/>
      <c r="R17" s="115"/>
      <c r="S17" s="98"/>
      <c r="T17" s="98"/>
      <c r="U17" s="98"/>
    </row>
    <row r="18" spans="1:21" s="99" customFormat="1" ht="11.25" x14ac:dyDescent="0.2">
      <c r="A18" s="98" t="s">
        <v>167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</row>
    <row r="29" spans="1:21" x14ac:dyDescent="0.2">
      <c r="A29" s="101"/>
      <c r="B29" s="102"/>
    </row>
    <row r="30" spans="1:21" x14ac:dyDescent="0.2">
      <c r="A30" s="101"/>
      <c r="B30" s="102"/>
    </row>
    <row r="31" spans="1:21" x14ac:dyDescent="0.2">
      <c r="A31" s="101"/>
      <c r="B31" s="102"/>
    </row>
    <row r="32" spans="1:21" x14ac:dyDescent="0.2">
      <c r="A32" s="101"/>
      <c r="B32" s="102"/>
    </row>
  </sheetData>
  <mergeCells count="5">
    <mergeCell ref="A3:A4"/>
    <mergeCell ref="B3:D3"/>
    <mergeCell ref="F3:H3"/>
    <mergeCell ref="J3:L3"/>
    <mergeCell ref="A17:L1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9"/>
  <sheetViews>
    <sheetView zoomScaleNormal="100" workbookViewId="0">
      <selection activeCell="A19" sqref="A19"/>
    </sheetView>
  </sheetViews>
  <sheetFormatPr defaultRowHeight="12.75" x14ac:dyDescent="0.2"/>
  <cols>
    <col min="1" max="1" width="43.7109375" style="84" customWidth="1"/>
    <col min="2" max="8" width="11.85546875" style="84" customWidth="1"/>
    <col min="9" max="16384" width="9.140625" style="84"/>
  </cols>
  <sheetData>
    <row r="1" spans="1:12" x14ac:dyDescent="0.2">
      <c r="A1" s="83" t="s">
        <v>171</v>
      </c>
    </row>
    <row r="2" spans="1:12" x14ac:dyDescent="0.2">
      <c r="A2" s="83"/>
    </row>
    <row r="3" spans="1:12" s="85" customFormat="1" ht="15" customHeight="1" x14ac:dyDescent="0.2">
      <c r="A3" s="87"/>
      <c r="B3" s="273" t="s">
        <v>172</v>
      </c>
      <c r="C3" s="273"/>
      <c r="D3" s="273"/>
      <c r="E3" s="273"/>
      <c r="F3" s="273"/>
      <c r="G3" s="273"/>
      <c r="H3" s="87"/>
    </row>
    <row r="4" spans="1:12" s="85" customFormat="1" ht="15" customHeight="1" x14ac:dyDescent="0.2">
      <c r="A4" s="116" t="s">
        <v>148</v>
      </c>
      <c r="B4" s="117" t="s">
        <v>173</v>
      </c>
      <c r="C4" s="118" t="s">
        <v>174</v>
      </c>
      <c r="D4" s="118" t="s">
        <v>175</v>
      </c>
      <c r="E4" s="118" t="s">
        <v>176</v>
      </c>
      <c r="F4" s="118" t="s">
        <v>177</v>
      </c>
      <c r="G4" s="118" t="s">
        <v>178</v>
      </c>
      <c r="H4" s="117" t="s">
        <v>16</v>
      </c>
    </row>
    <row r="5" spans="1:12" s="85" customFormat="1" ht="6.75" customHeight="1" x14ac:dyDescent="0.2">
      <c r="A5" s="90"/>
      <c r="B5" s="275"/>
      <c r="C5" s="275"/>
      <c r="D5" s="275"/>
      <c r="E5" s="275"/>
      <c r="F5" s="275"/>
      <c r="G5" s="275"/>
      <c r="H5" s="119"/>
    </row>
    <row r="6" spans="1:12" s="85" customFormat="1" ht="13.5" customHeight="1" x14ac:dyDescent="0.2">
      <c r="A6" s="120"/>
      <c r="B6" s="275" t="s">
        <v>179</v>
      </c>
      <c r="C6" s="275"/>
      <c r="D6" s="275"/>
      <c r="E6" s="275"/>
      <c r="F6" s="275"/>
      <c r="G6" s="275"/>
      <c r="H6" s="119"/>
    </row>
    <row r="7" spans="1:12" ht="12.75" customHeight="1" x14ac:dyDescent="0.2">
      <c r="A7" s="109" t="s">
        <v>156</v>
      </c>
      <c r="B7" s="121">
        <v>0</v>
      </c>
      <c r="C7" s="110">
        <v>5</v>
      </c>
      <c r="D7" s="110">
        <v>3</v>
      </c>
      <c r="E7" s="110">
        <v>7</v>
      </c>
      <c r="F7" s="110">
        <v>27</v>
      </c>
      <c r="G7" s="110">
        <v>127</v>
      </c>
      <c r="H7" s="110">
        <v>169</v>
      </c>
      <c r="I7" s="122"/>
      <c r="J7" s="122"/>
      <c r="K7" s="122"/>
      <c r="L7" s="122"/>
    </row>
    <row r="8" spans="1:12" ht="12.75" customHeight="1" x14ac:dyDescent="0.2">
      <c r="A8" s="109" t="s">
        <v>157</v>
      </c>
      <c r="B8" s="121">
        <v>21</v>
      </c>
      <c r="C8" s="110">
        <v>27</v>
      </c>
      <c r="D8" s="110">
        <v>29</v>
      </c>
      <c r="E8" s="110">
        <v>24</v>
      </c>
      <c r="F8" s="110">
        <v>6</v>
      </c>
      <c r="G8" s="110">
        <v>5</v>
      </c>
      <c r="H8" s="110">
        <v>112</v>
      </c>
      <c r="I8" s="122"/>
      <c r="J8" s="122"/>
      <c r="K8" s="122"/>
      <c r="L8" s="122"/>
    </row>
    <row r="9" spans="1:12" ht="12.75" customHeight="1" x14ac:dyDescent="0.2">
      <c r="A9" s="109" t="s">
        <v>158</v>
      </c>
      <c r="B9" s="121">
        <v>8</v>
      </c>
      <c r="C9" s="110">
        <v>10</v>
      </c>
      <c r="D9" s="110">
        <v>15</v>
      </c>
      <c r="E9" s="110">
        <v>24</v>
      </c>
      <c r="F9" s="110">
        <v>25</v>
      </c>
      <c r="G9" s="110">
        <v>171</v>
      </c>
      <c r="H9" s="110">
        <v>253</v>
      </c>
      <c r="I9" s="122"/>
      <c r="J9" s="122"/>
      <c r="K9" s="122"/>
      <c r="L9" s="122"/>
    </row>
    <row r="10" spans="1:12" s="85" customFormat="1" ht="12.75" customHeight="1" x14ac:dyDescent="0.2">
      <c r="A10" s="111" t="s">
        <v>159</v>
      </c>
      <c r="B10" s="121">
        <v>3</v>
      </c>
      <c r="C10" s="112">
        <v>11</v>
      </c>
      <c r="D10" s="110">
        <v>2</v>
      </c>
      <c r="E10" s="112">
        <v>0</v>
      </c>
      <c r="F10" s="112">
        <v>0</v>
      </c>
      <c r="G10" s="110">
        <v>0</v>
      </c>
      <c r="H10" s="110">
        <v>16</v>
      </c>
    </row>
    <row r="11" spans="1:12" s="85" customFormat="1" ht="12.75" customHeight="1" x14ac:dyDescent="0.2">
      <c r="A11" s="111" t="s">
        <v>160</v>
      </c>
      <c r="B11" s="113">
        <v>2</v>
      </c>
      <c r="C11" s="113">
        <v>7</v>
      </c>
      <c r="D11" s="113">
        <v>7</v>
      </c>
      <c r="E11" s="113">
        <v>10</v>
      </c>
      <c r="F11" s="113">
        <v>7</v>
      </c>
      <c r="G11" s="113">
        <v>47</v>
      </c>
      <c r="H11" s="110">
        <v>80</v>
      </c>
    </row>
    <row r="12" spans="1:12" s="85" customFormat="1" ht="12.75" customHeight="1" x14ac:dyDescent="0.2">
      <c r="A12" s="111" t="s">
        <v>161</v>
      </c>
      <c r="B12" s="85">
        <v>0</v>
      </c>
      <c r="C12" s="85">
        <v>0</v>
      </c>
      <c r="D12" s="85">
        <v>3</v>
      </c>
      <c r="E12" s="85">
        <v>2</v>
      </c>
      <c r="F12" s="85">
        <v>8</v>
      </c>
      <c r="G12" s="85">
        <v>1</v>
      </c>
      <c r="H12" s="110">
        <v>14</v>
      </c>
    </row>
    <row r="13" spans="1:12" s="85" customFormat="1" ht="12.75" customHeight="1" x14ac:dyDescent="0.2">
      <c r="A13" s="111" t="s">
        <v>162</v>
      </c>
      <c r="B13" s="85">
        <v>0</v>
      </c>
      <c r="C13" s="85">
        <v>0</v>
      </c>
      <c r="D13" s="85">
        <v>0</v>
      </c>
      <c r="E13" s="85">
        <v>0</v>
      </c>
      <c r="F13" s="85">
        <v>0</v>
      </c>
      <c r="G13" s="85">
        <v>0</v>
      </c>
      <c r="H13" s="110">
        <v>0</v>
      </c>
    </row>
    <row r="14" spans="1:12" s="85" customFormat="1" ht="12.75" customHeight="1" x14ac:dyDescent="0.2">
      <c r="A14" s="111" t="s">
        <v>163</v>
      </c>
      <c r="B14" s="85">
        <v>1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110">
        <v>1</v>
      </c>
    </row>
    <row r="15" spans="1:12" s="85" customFormat="1" ht="12.75" customHeight="1" x14ac:dyDescent="0.2">
      <c r="A15" s="96" t="s">
        <v>164</v>
      </c>
      <c r="B15" s="85">
        <v>0</v>
      </c>
      <c r="C15" s="85">
        <v>0</v>
      </c>
      <c r="D15" s="85">
        <v>0</v>
      </c>
      <c r="E15" s="85">
        <v>0</v>
      </c>
      <c r="F15" s="85">
        <v>0</v>
      </c>
      <c r="G15" s="85">
        <v>212</v>
      </c>
      <c r="H15" s="110">
        <v>212</v>
      </c>
    </row>
    <row r="16" spans="1:12" s="85" customFormat="1" ht="12.75" customHeight="1" x14ac:dyDescent="0.2">
      <c r="A16" s="34" t="s">
        <v>16</v>
      </c>
      <c r="B16" s="123">
        <v>35</v>
      </c>
      <c r="C16" s="123">
        <v>60</v>
      </c>
      <c r="D16" s="123">
        <v>59</v>
      </c>
      <c r="E16" s="123">
        <v>67</v>
      </c>
      <c r="F16" s="123">
        <v>73</v>
      </c>
      <c r="G16" s="123">
        <v>563</v>
      </c>
      <c r="H16" s="123">
        <v>857</v>
      </c>
    </row>
    <row r="17" spans="1:21" s="85" customFormat="1" ht="6.75" customHeight="1" x14ac:dyDescent="0.2">
      <c r="A17" s="90"/>
      <c r="B17" s="275"/>
      <c r="C17" s="275"/>
      <c r="D17" s="275"/>
      <c r="E17" s="275"/>
      <c r="F17" s="275"/>
      <c r="G17" s="275"/>
      <c r="H17" s="119"/>
    </row>
    <row r="18" spans="1:21" s="85" customFormat="1" ht="12" x14ac:dyDescent="0.2">
      <c r="A18" s="34"/>
      <c r="B18" s="275" t="s">
        <v>180</v>
      </c>
      <c r="C18" s="275"/>
      <c r="D18" s="275"/>
      <c r="E18" s="275"/>
      <c r="F18" s="275"/>
      <c r="G18" s="275"/>
      <c r="H18" s="14"/>
    </row>
    <row r="19" spans="1:21" ht="12.75" customHeight="1" x14ac:dyDescent="0.2">
      <c r="A19" s="109" t="s">
        <v>156</v>
      </c>
      <c r="B19" s="124">
        <v>0</v>
      </c>
      <c r="C19" s="124">
        <v>2.9585798816568047</v>
      </c>
      <c r="D19" s="124">
        <v>1.7751479289940828</v>
      </c>
      <c r="E19" s="124">
        <v>4.1420118343195274</v>
      </c>
      <c r="F19" s="124">
        <v>15.976331360946746</v>
      </c>
      <c r="G19" s="124">
        <v>75.147928994082832</v>
      </c>
      <c r="H19" s="124">
        <v>100</v>
      </c>
      <c r="I19" s="122"/>
      <c r="J19" s="122"/>
      <c r="K19" s="122"/>
      <c r="L19" s="122"/>
    </row>
    <row r="20" spans="1:21" ht="12.75" customHeight="1" x14ac:dyDescent="0.2">
      <c r="A20" s="109" t="s">
        <v>157</v>
      </c>
      <c r="B20" s="124">
        <v>18.75</v>
      </c>
      <c r="C20" s="124">
        <v>24.107142857142858</v>
      </c>
      <c r="D20" s="124">
        <v>25.892857142857146</v>
      </c>
      <c r="E20" s="124">
        <v>21.428571428571427</v>
      </c>
      <c r="F20" s="124">
        <v>5.3571428571428568</v>
      </c>
      <c r="G20" s="124">
        <v>4.4642857142857144</v>
      </c>
      <c r="H20" s="124">
        <v>100</v>
      </c>
      <c r="I20" s="122"/>
      <c r="J20" s="122"/>
      <c r="K20" s="122"/>
      <c r="L20" s="122"/>
    </row>
    <row r="21" spans="1:21" ht="12.75" customHeight="1" x14ac:dyDescent="0.2">
      <c r="A21" s="109" t="s">
        <v>158</v>
      </c>
      <c r="B21" s="124">
        <v>3.1620553359683794</v>
      </c>
      <c r="C21" s="124">
        <v>3.9525691699604746</v>
      </c>
      <c r="D21" s="124">
        <v>5.928853754940711</v>
      </c>
      <c r="E21" s="124">
        <v>9.4861660079051369</v>
      </c>
      <c r="F21" s="124">
        <v>9.8814229249011856</v>
      </c>
      <c r="G21" s="124">
        <v>67.588932806324109</v>
      </c>
      <c r="H21" s="124">
        <v>100</v>
      </c>
      <c r="I21" s="122"/>
      <c r="J21" s="122"/>
      <c r="K21" s="122"/>
      <c r="L21" s="122"/>
    </row>
    <row r="22" spans="1:21" x14ac:dyDescent="0.2">
      <c r="A22" s="111" t="s">
        <v>159</v>
      </c>
      <c r="B22" s="124">
        <v>18.75</v>
      </c>
      <c r="C22" s="124">
        <v>68.75</v>
      </c>
      <c r="D22" s="124">
        <v>12.5</v>
      </c>
      <c r="E22" s="124">
        <v>0</v>
      </c>
      <c r="F22" s="124">
        <v>0</v>
      </c>
      <c r="G22" s="124">
        <v>0</v>
      </c>
      <c r="H22" s="124">
        <v>100</v>
      </c>
    </row>
    <row r="23" spans="1:21" x14ac:dyDescent="0.2">
      <c r="A23" s="111" t="s">
        <v>160</v>
      </c>
      <c r="B23" s="124">
        <v>2.5</v>
      </c>
      <c r="C23" s="124">
        <v>8.75</v>
      </c>
      <c r="D23" s="124">
        <v>8.75</v>
      </c>
      <c r="E23" s="124">
        <v>12.5</v>
      </c>
      <c r="F23" s="124">
        <v>8.75</v>
      </c>
      <c r="G23" s="124">
        <v>58.75</v>
      </c>
      <c r="H23" s="124">
        <v>100</v>
      </c>
    </row>
    <row r="24" spans="1:21" x14ac:dyDescent="0.2">
      <c r="A24" s="111" t="s">
        <v>161</v>
      </c>
      <c r="B24" s="124">
        <v>0</v>
      </c>
      <c r="C24" s="124">
        <v>0</v>
      </c>
      <c r="D24" s="124">
        <v>21.428571428571427</v>
      </c>
      <c r="E24" s="124">
        <v>14.285714285714285</v>
      </c>
      <c r="F24" s="124">
        <v>57.142857142857139</v>
      </c>
      <c r="G24" s="124">
        <v>7.1428571428571423</v>
      </c>
      <c r="H24" s="124">
        <v>100</v>
      </c>
    </row>
    <row r="25" spans="1:21" x14ac:dyDescent="0.2">
      <c r="A25" s="111" t="s">
        <v>162</v>
      </c>
      <c r="B25" s="125" t="s">
        <v>181</v>
      </c>
      <c r="C25" s="125" t="s">
        <v>181</v>
      </c>
      <c r="D25" s="125" t="s">
        <v>181</v>
      </c>
      <c r="E25" s="125" t="s">
        <v>181</v>
      </c>
      <c r="F25" s="125" t="s">
        <v>181</v>
      </c>
      <c r="G25" s="125" t="s">
        <v>181</v>
      </c>
      <c r="H25" s="125" t="s">
        <v>181</v>
      </c>
    </row>
    <row r="26" spans="1:21" x14ac:dyDescent="0.2">
      <c r="A26" s="111" t="s">
        <v>163</v>
      </c>
      <c r="B26" s="124">
        <v>100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24">
        <v>100</v>
      </c>
    </row>
    <row r="27" spans="1:21" x14ac:dyDescent="0.2">
      <c r="A27" s="96" t="s">
        <v>164</v>
      </c>
      <c r="B27" s="124">
        <v>0</v>
      </c>
      <c r="C27" s="124">
        <v>0</v>
      </c>
      <c r="D27" s="124">
        <v>0</v>
      </c>
      <c r="E27" s="124">
        <v>0</v>
      </c>
      <c r="F27" s="124">
        <v>0</v>
      </c>
      <c r="G27" s="124">
        <v>100</v>
      </c>
      <c r="H27" s="124">
        <v>100</v>
      </c>
    </row>
    <row r="28" spans="1:21" s="85" customFormat="1" ht="12" x14ac:dyDescent="0.2">
      <c r="A28" s="16" t="s">
        <v>16</v>
      </c>
      <c r="B28" s="126">
        <v>4.0840140023337224</v>
      </c>
      <c r="C28" s="126">
        <v>7.0011668611435232</v>
      </c>
      <c r="D28" s="126">
        <v>6.8844807467911311</v>
      </c>
      <c r="E28" s="126">
        <v>7.8179696616102685</v>
      </c>
      <c r="F28" s="126">
        <v>8.5180863477246209</v>
      </c>
      <c r="G28" s="126">
        <v>65.694282380396729</v>
      </c>
      <c r="H28" s="126">
        <v>100</v>
      </c>
    </row>
    <row r="29" spans="1:21" s="99" customFormat="1" ht="21.75" customHeight="1" x14ac:dyDescent="0.2">
      <c r="A29" s="276" t="s">
        <v>165</v>
      </c>
      <c r="B29" s="276"/>
      <c r="C29" s="276"/>
      <c r="D29" s="276"/>
      <c r="E29" s="276"/>
      <c r="F29" s="276"/>
      <c r="G29" s="276"/>
      <c r="H29" s="276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</row>
    <row r="30" spans="1:21" s="99" customFormat="1" ht="21.75" customHeight="1" x14ac:dyDescent="0.2">
      <c r="A30" s="274" t="s">
        <v>166</v>
      </c>
      <c r="B30" s="274"/>
      <c r="C30" s="274"/>
      <c r="D30" s="274"/>
      <c r="E30" s="274"/>
      <c r="F30" s="274"/>
      <c r="G30" s="274"/>
      <c r="H30" s="274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</row>
    <row r="31" spans="1:21" s="99" customFormat="1" ht="11.25" x14ac:dyDescent="0.2">
      <c r="A31" s="98" t="s">
        <v>167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</row>
    <row r="32" spans="1:21" s="99" customFormat="1" ht="11.25" x14ac:dyDescent="0.2">
      <c r="A32" s="99" t="s">
        <v>182</v>
      </c>
    </row>
    <row r="33" spans="1:2" s="85" customFormat="1" ht="12" x14ac:dyDescent="0.2"/>
    <row r="34" spans="1:2" s="85" customFormat="1" ht="12" x14ac:dyDescent="0.2"/>
    <row r="35" spans="1:2" s="85" customFormat="1" x14ac:dyDescent="0.2">
      <c r="A35" s="101"/>
      <c r="B35" s="102"/>
    </row>
    <row r="36" spans="1:2" s="85" customFormat="1" x14ac:dyDescent="0.2">
      <c r="A36" s="101"/>
      <c r="B36" s="102"/>
    </row>
    <row r="37" spans="1:2" s="85" customFormat="1" x14ac:dyDescent="0.2">
      <c r="A37" s="102"/>
      <c r="B37" s="102"/>
    </row>
    <row r="38" spans="1:2" s="85" customFormat="1" x14ac:dyDescent="0.2">
      <c r="A38" s="102"/>
      <c r="B38" s="102"/>
    </row>
    <row r="39" spans="1:2" s="85" customFormat="1" x14ac:dyDescent="0.2">
      <c r="A39" s="102"/>
      <c r="B39" s="102"/>
    </row>
    <row r="40" spans="1:2" s="85" customFormat="1" x14ac:dyDescent="0.2">
      <c r="A40" s="102"/>
      <c r="B40" s="102"/>
    </row>
    <row r="41" spans="1:2" s="85" customFormat="1" x14ac:dyDescent="0.2">
      <c r="A41" s="102"/>
      <c r="B41" s="102"/>
    </row>
    <row r="42" spans="1:2" s="85" customFormat="1" x14ac:dyDescent="0.2">
      <c r="A42" s="102"/>
      <c r="B42" s="102"/>
    </row>
    <row r="43" spans="1:2" s="85" customFormat="1" x14ac:dyDescent="0.2">
      <c r="A43" s="101"/>
      <c r="B43" s="102"/>
    </row>
    <row r="44" spans="1:2" s="85" customFormat="1" ht="12" x14ac:dyDescent="0.2"/>
    <row r="45" spans="1:2" s="85" customFormat="1" ht="12" x14ac:dyDescent="0.2"/>
    <row r="46" spans="1:2" s="85" customFormat="1" ht="12" x14ac:dyDescent="0.2"/>
    <row r="47" spans="1:2" s="85" customFormat="1" ht="12" x14ac:dyDescent="0.2"/>
    <row r="48" spans="1:2" s="85" customFormat="1" ht="12" x14ac:dyDescent="0.2"/>
    <row r="49" s="85" customFormat="1" ht="12" x14ac:dyDescent="0.2"/>
    <row r="50" s="85" customFormat="1" ht="12" x14ac:dyDescent="0.2"/>
    <row r="51" s="85" customFormat="1" ht="12" x14ac:dyDescent="0.2"/>
    <row r="52" s="85" customFormat="1" ht="12" x14ac:dyDescent="0.2"/>
    <row r="53" s="85" customFormat="1" ht="12" x14ac:dyDescent="0.2"/>
    <row r="54" s="85" customFormat="1" ht="12" x14ac:dyDescent="0.2"/>
    <row r="55" s="85" customFormat="1" ht="12" x14ac:dyDescent="0.2"/>
    <row r="56" s="85" customFormat="1" ht="12" x14ac:dyDescent="0.2"/>
    <row r="57" s="85" customFormat="1" ht="12" x14ac:dyDescent="0.2"/>
    <row r="58" s="85" customFormat="1" ht="12" x14ac:dyDescent="0.2"/>
    <row r="59" s="85" customFormat="1" ht="12" x14ac:dyDescent="0.2"/>
    <row r="60" s="85" customFormat="1" ht="12" x14ac:dyDescent="0.2"/>
    <row r="61" s="85" customFormat="1" ht="12" x14ac:dyDescent="0.2"/>
    <row r="62" s="85" customFormat="1" ht="12" x14ac:dyDescent="0.2"/>
    <row r="63" s="85" customFormat="1" ht="12" x14ac:dyDescent="0.2"/>
    <row r="64" s="85" customFormat="1" ht="12" x14ac:dyDescent="0.2"/>
    <row r="65" s="85" customFormat="1" ht="12" x14ac:dyDescent="0.2"/>
    <row r="66" s="85" customFormat="1" ht="12" x14ac:dyDescent="0.2"/>
    <row r="67" s="85" customFormat="1" ht="12" x14ac:dyDescent="0.2"/>
    <row r="68" s="85" customFormat="1" ht="12" x14ac:dyDescent="0.2"/>
    <row r="69" s="85" customFormat="1" ht="12" x14ac:dyDescent="0.2"/>
    <row r="70" s="85" customFormat="1" ht="12" x14ac:dyDescent="0.2"/>
    <row r="71" s="85" customFormat="1" ht="12" x14ac:dyDescent="0.2"/>
    <row r="72" s="85" customFormat="1" ht="12" x14ac:dyDescent="0.2"/>
    <row r="73" s="85" customFormat="1" ht="12" x14ac:dyDescent="0.2"/>
    <row r="74" s="85" customFormat="1" ht="12" x14ac:dyDescent="0.2"/>
    <row r="75" s="85" customFormat="1" ht="12" x14ac:dyDescent="0.2"/>
    <row r="76" s="85" customFormat="1" ht="12" x14ac:dyDescent="0.2"/>
    <row r="77" s="85" customFormat="1" ht="12" x14ac:dyDescent="0.2"/>
    <row r="78" s="85" customFormat="1" ht="12" x14ac:dyDescent="0.2"/>
    <row r="79" s="85" customFormat="1" ht="12" x14ac:dyDescent="0.2"/>
    <row r="80" s="85" customFormat="1" ht="12" x14ac:dyDescent="0.2"/>
    <row r="81" s="85" customFormat="1" ht="12" x14ac:dyDescent="0.2"/>
    <row r="82" s="85" customFormat="1" ht="12" x14ac:dyDescent="0.2"/>
    <row r="83" s="85" customFormat="1" ht="12" x14ac:dyDescent="0.2"/>
    <row r="84" s="85" customFormat="1" ht="12" x14ac:dyDescent="0.2"/>
    <row r="85" s="85" customFormat="1" ht="12" x14ac:dyDescent="0.2"/>
    <row r="86" s="85" customFormat="1" ht="12" x14ac:dyDescent="0.2"/>
    <row r="87" s="85" customFormat="1" ht="12" x14ac:dyDescent="0.2"/>
    <row r="88" s="85" customFormat="1" ht="12" x14ac:dyDescent="0.2"/>
    <row r="89" s="85" customFormat="1" ht="12" x14ac:dyDescent="0.2"/>
    <row r="90" s="85" customFormat="1" ht="12" x14ac:dyDescent="0.2"/>
    <row r="91" s="85" customFormat="1" ht="12" x14ac:dyDescent="0.2"/>
    <row r="92" s="85" customFormat="1" ht="12" x14ac:dyDescent="0.2"/>
    <row r="93" s="85" customFormat="1" ht="12" x14ac:dyDescent="0.2"/>
    <row r="94" s="85" customFormat="1" ht="12" x14ac:dyDescent="0.2"/>
    <row r="95" s="85" customFormat="1" ht="12" x14ac:dyDescent="0.2"/>
    <row r="96" s="85" customFormat="1" ht="12" x14ac:dyDescent="0.2"/>
    <row r="97" s="85" customFormat="1" ht="12" x14ac:dyDescent="0.2"/>
    <row r="98" s="85" customFormat="1" ht="12" x14ac:dyDescent="0.2"/>
    <row r="99" s="85" customFormat="1" ht="12" x14ac:dyDescent="0.2"/>
    <row r="100" s="85" customFormat="1" ht="12" x14ac:dyDescent="0.2"/>
    <row r="101" s="85" customFormat="1" ht="12" x14ac:dyDescent="0.2"/>
    <row r="102" s="85" customFormat="1" ht="12" x14ac:dyDescent="0.2"/>
    <row r="103" s="85" customFormat="1" ht="12" x14ac:dyDescent="0.2"/>
    <row r="104" s="85" customFormat="1" ht="12" x14ac:dyDescent="0.2"/>
    <row r="105" s="85" customFormat="1" ht="12" x14ac:dyDescent="0.2"/>
    <row r="106" s="85" customFormat="1" ht="12" x14ac:dyDescent="0.2"/>
    <row r="107" s="85" customFormat="1" ht="12" x14ac:dyDescent="0.2"/>
    <row r="108" s="85" customFormat="1" ht="12" x14ac:dyDescent="0.2"/>
    <row r="109" s="85" customFormat="1" ht="12" x14ac:dyDescent="0.2"/>
    <row r="110" s="85" customFormat="1" ht="12" x14ac:dyDescent="0.2"/>
    <row r="111" s="85" customFormat="1" ht="12" x14ac:dyDescent="0.2"/>
    <row r="112" s="85" customFormat="1" ht="12" x14ac:dyDescent="0.2"/>
    <row r="113" s="85" customFormat="1" ht="12" x14ac:dyDescent="0.2"/>
    <row r="114" s="85" customFormat="1" ht="12" x14ac:dyDescent="0.2"/>
    <row r="115" s="85" customFormat="1" ht="12" x14ac:dyDescent="0.2"/>
    <row r="116" s="85" customFormat="1" ht="12" x14ac:dyDescent="0.2"/>
    <row r="117" s="85" customFormat="1" ht="12" x14ac:dyDescent="0.2"/>
    <row r="118" s="85" customFormat="1" ht="12" x14ac:dyDescent="0.2"/>
    <row r="119" s="85" customFormat="1" ht="12" x14ac:dyDescent="0.2"/>
    <row r="120" s="85" customFormat="1" ht="12" x14ac:dyDescent="0.2"/>
    <row r="121" s="85" customFormat="1" ht="12" x14ac:dyDescent="0.2"/>
    <row r="122" s="85" customFormat="1" ht="12" x14ac:dyDescent="0.2"/>
    <row r="123" s="85" customFormat="1" ht="12" x14ac:dyDescent="0.2"/>
    <row r="124" s="85" customFormat="1" ht="12" x14ac:dyDescent="0.2"/>
    <row r="125" s="85" customFormat="1" ht="12" x14ac:dyDescent="0.2"/>
    <row r="126" s="85" customFormat="1" ht="12" x14ac:dyDescent="0.2"/>
    <row r="127" s="85" customFormat="1" ht="12" x14ac:dyDescent="0.2"/>
    <row r="128" s="85" customFormat="1" ht="12" x14ac:dyDescent="0.2"/>
    <row r="129" s="85" customFormat="1" ht="12" x14ac:dyDescent="0.2"/>
    <row r="130" s="85" customFormat="1" ht="12" x14ac:dyDescent="0.2"/>
    <row r="131" s="85" customFormat="1" ht="12" x14ac:dyDescent="0.2"/>
    <row r="132" s="85" customFormat="1" ht="12" x14ac:dyDescent="0.2"/>
    <row r="133" s="85" customFormat="1" ht="12" x14ac:dyDescent="0.2"/>
    <row r="134" s="85" customFormat="1" ht="12" x14ac:dyDescent="0.2"/>
    <row r="135" s="85" customFormat="1" ht="12" x14ac:dyDescent="0.2"/>
    <row r="136" s="85" customFormat="1" ht="12" x14ac:dyDescent="0.2"/>
    <row r="137" s="85" customFormat="1" ht="12" x14ac:dyDescent="0.2"/>
    <row r="138" s="85" customFormat="1" ht="12" x14ac:dyDescent="0.2"/>
    <row r="139" s="85" customFormat="1" ht="12" x14ac:dyDescent="0.2"/>
    <row r="140" s="85" customFormat="1" ht="12" x14ac:dyDescent="0.2"/>
    <row r="141" s="85" customFormat="1" ht="12" x14ac:dyDescent="0.2"/>
    <row r="142" s="85" customFormat="1" ht="12" x14ac:dyDescent="0.2"/>
    <row r="143" s="85" customFormat="1" ht="12" x14ac:dyDescent="0.2"/>
    <row r="144" s="85" customFormat="1" ht="12" x14ac:dyDescent="0.2"/>
    <row r="145" s="85" customFormat="1" ht="12" x14ac:dyDescent="0.2"/>
    <row r="146" s="85" customFormat="1" ht="12" x14ac:dyDescent="0.2"/>
    <row r="147" s="85" customFormat="1" ht="12" x14ac:dyDescent="0.2"/>
    <row r="148" s="85" customFormat="1" ht="12" x14ac:dyDescent="0.2"/>
    <row r="149" s="85" customFormat="1" ht="12" x14ac:dyDescent="0.2"/>
    <row r="150" s="85" customFormat="1" ht="12" x14ac:dyDescent="0.2"/>
    <row r="151" s="85" customFormat="1" ht="12" x14ac:dyDescent="0.2"/>
    <row r="152" s="85" customFormat="1" ht="12" x14ac:dyDescent="0.2"/>
    <row r="153" s="85" customFormat="1" ht="12" x14ac:dyDescent="0.2"/>
    <row r="154" s="85" customFormat="1" ht="12" x14ac:dyDescent="0.2"/>
    <row r="155" s="85" customFormat="1" ht="12" x14ac:dyDescent="0.2"/>
    <row r="156" s="85" customFormat="1" ht="12" x14ac:dyDescent="0.2"/>
    <row r="157" s="85" customFormat="1" ht="12" x14ac:dyDescent="0.2"/>
    <row r="158" s="85" customFormat="1" ht="12" x14ac:dyDescent="0.2"/>
    <row r="159" s="85" customFormat="1" ht="12" x14ac:dyDescent="0.2"/>
    <row r="160" s="85" customFormat="1" ht="12" x14ac:dyDescent="0.2"/>
    <row r="161" s="85" customFormat="1" ht="12" x14ac:dyDescent="0.2"/>
    <row r="162" s="85" customFormat="1" ht="12" x14ac:dyDescent="0.2"/>
    <row r="163" s="85" customFormat="1" ht="12" x14ac:dyDescent="0.2"/>
    <row r="164" s="85" customFormat="1" ht="12" x14ac:dyDescent="0.2"/>
    <row r="165" s="85" customFormat="1" ht="12" x14ac:dyDescent="0.2"/>
    <row r="166" s="85" customFormat="1" ht="12" x14ac:dyDescent="0.2"/>
    <row r="167" s="85" customFormat="1" ht="12" x14ac:dyDescent="0.2"/>
    <row r="168" s="85" customFormat="1" ht="12" x14ac:dyDescent="0.2"/>
    <row r="169" s="85" customFormat="1" ht="12" x14ac:dyDescent="0.2"/>
    <row r="170" s="85" customFormat="1" ht="12" x14ac:dyDescent="0.2"/>
    <row r="171" s="85" customFormat="1" ht="12" x14ac:dyDescent="0.2"/>
    <row r="172" s="85" customFormat="1" ht="12" x14ac:dyDescent="0.2"/>
    <row r="173" s="85" customFormat="1" ht="12" x14ac:dyDescent="0.2"/>
    <row r="174" s="85" customFormat="1" ht="12" x14ac:dyDescent="0.2"/>
    <row r="175" s="85" customFormat="1" ht="12" x14ac:dyDescent="0.2"/>
    <row r="176" s="85" customFormat="1" ht="12" x14ac:dyDescent="0.2"/>
    <row r="177" s="85" customFormat="1" ht="12" x14ac:dyDescent="0.2"/>
    <row r="178" s="85" customFormat="1" ht="12" x14ac:dyDescent="0.2"/>
    <row r="179" s="85" customFormat="1" ht="12" x14ac:dyDescent="0.2"/>
    <row r="180" s="85" customFormat="1" ht="12" x14ac:dyDescent="0.2"/>
    <row r="181" s="85" customFormat="1" ht="12" x14ac:dyDescent="0.2"/>
    <row r="182" s="85" customFormat="1" ht="12" x14ac:dyDescent="0.2"/>
    <row r="183" s="85" customFormat="1" ht="12" x14ac:dyDescent="0.2"/>
    <row r="184" s="85" customFormat="1" ht="12" x14ac:dyDescent="0.2"/>
    <row r="185" s="85" customFormat="1" ht="12" x14ac:dyDescent="0.2"/>
    <row r="186" s="85" customFormat="1" ht="12" x14ac:dyDescent="0.2"/>
    <row r="187" s="85" customFormat="1" ht="12" x14ac:dyDescent="0.2"/>
    <row r="188" s="85" customFormat="1" ht="12" x14ac:dyDescent="0.2"/>
    <row r="189" s="85" customFormat="1" ht="12" x14ac:dyDescent="0.2"/>
    <row r="190" s="85" customFormat="1" ht="12" x14ac:dyDescent="0.2"/>
    <row r="191" s="85" customFormat="1" ht="12" x14ac:dyDescent="0.2"/>
    <row r="192" s="85" customFormat="1" ht="12" x14ac:dyDescent="0.2"/>
    <row r="193" s="85" customFormat="1" ht="12" x14ac:dyDescent="0.2"/>
    <row r="194" s="85" customFormat="1" ht="12" x14ac:dyDescent="0.2"/>
    <row r="195" s="85" customFormat="1" ht="12" x14ac:dyDescent="0.2"/>
    <row r="196" s="85" customFormat="1" ht="12" x14ac:dyDescent="0.2"/>
    <row r="197" s="85" customFormat="1" ht="12" x14ac:dyDescent="0.2"/>
    <row r="198" s="85" customFormat="1" ht="12" x14ac:dyDescent="0.2"/>
    <row r="199" s="85" customFormat="1" ht="12" x14ac:dyDescent="0.2"/>
    <row r="200" s="85" customFormat="1" ht="12" x14ac:dyDescent="0.2"/>
    <row r="201" s="85" customFormat="1" ht="12" x14ac:dyDescent="0.2"/>
    <row r="202" s="85" customFormat="1" ht="12" x14ac:dyDescent="0.2"/>
    <row r="203" s="85" customFormat="1" ht="12" x14ac:dyDescent="0.2"/>
    <row r="204" s="85" customFormat="1" ht="12" x14ac:dyDescent="0.2"/>
    <row r="205" s="85" customFormat="1" ht="12" x14ac:dyDescent="0.2"/>
    <row r="206" s="85" customFormat="1" ht="12" x14ac:dyDescent="0.2"/>
    <row r="207" s="85" customFormat="1" ht="12" x14ac:dyDescent="0.2"/>
    <row r="208" s="85" customFormat="1" ht="12" x14ac:dyDescent="0.2"/>
    <row r="209" s="85" customFormat="1" ht="12" x14ac:dyDescent="0.2"/>
    <row r="210" s="85" customFormat="1" ht="12" x14ac:dyDescent="0.2"/>
    <row r="211" s="85" customFormat="1" ht="12" x14ac:dyDescent="0.2"/>
    <row r="212" s="85" customFormat="1" ht="12" x14ac:dyDescent="0.2"/>
    <row r="213" s="85" customFormat="1" ht="12" x14ac:dyDescent="0.2"/>
    <row r="214" s="85" customFormat="1" ht="12" x14ac:dyDescent="0.2"/>
    <row r="215" s="85" customFormat="1" ht="12" x14ac:dyDescent="0.2"/>
    <row r="216" s="85" customFormat="1" ht="12" x14ac:dyDescent="0.2"/>
    <row r="217" s="85" customFormat="1" ht="12" x14ac:dyDescent="0.2"/>
    <row r="218" s="85" customFormat="1" ht="12" x14ac:dyDescent="0.2"/>
    <row r="219" s="85" customFormat="1" ht="12" x14ac:dyDescent="0.2"/>
    <row r="220" s="85" customFormat="1" ht="12" x14ac:dyDescent="0.2"/>
    <row r="221" s="85" customFormat="1" ht="12" x14ac:dyDescent="0.2"/>
    <row r="222" s="85" customFormat="1" ht="12" x14ac:dyDescent="0.2"/>
    <row r="223" s="85" customFormat="1" ht="12" x14ac:dyDescent="0.2"/>
    <row r="224" s="85" customFormat="1" ht="12" x14ac:dyDescent="0.2"/>
    <row r="225" s="85" customFormat="1" ht="12" x14ac:dyDescent="0.2"/>
    <row r="226" s="85" customFormat="1" ht="12" x14ac:dyDescent="0.2"/>
    <row r="227" s="85" customFormat="1" ht="12" x14ac:dyDescent="0.2"/>
    <row r="228" s="85" customFormat="1" ht="12" x14ac:dyDescent="0.2"/>
    <row r="229" s="85" customFormat="1" ht="12" x14ac:dyDescent="0.2"/>
    <row r="230" s="85" customFormat="1" ht="12" x14ac:dyDescent="0.2"/>
    <row r="231" s="85" customFormat="1" ht="12" x14ac:dyDescent="0.2"/>
    <row r="232" s="85" customFormat="1" ht="12" x14ac:dyDescent="0.2"/>
    <row r="233" s="85" customFormat="1" ht="12" x14ac:dyDescent="0.2"/>
    <row r="234" s="85" customFormat="1" ht="12" x14ac:dyDescent="0.2"/>
    <row r="235" s="85" customFormat="1" ht="12" x14ac:dyDescent="0.2"/>
    <row r="236" s="85" customFormat="1" ht="12" x14ac:dyDescent="0.2"/>
    <row r="237" s="85" customFormat="1" ht="12" x14ac:dyDescent="0.2"/>
    <row r="238" s="85" customFormat="1" ht="12" x14ac:dyDescent="0.2"/>
    <row r="239" s="85" customFormat="1" ht="12" x14ac:dyDescent="0.2"/>
    <row r="240" s="85" customFormat="1" ht="12" x14ac:dyDescent="0.2"/>
    <row r="241" s="85" customFormat="1" ht="12" x14ac:dyDescent="0.2"/>
    <row r="242" s="85" customFormat="1" ht="12" x14ac:dyDescent="0.2"/>
    <row r="243" s="85" customFormat="1" ht="12" x14ac:dyDescent="0.2"/>
    <row r="244" s="85" customFormat="1" ht="12" x14ac:dyDescent="0.2"/>
    <row r="245" s="85" customFormat="1" ht="12" x14ac:dyDescent="0.2"/>
    <row r="246" s="85" customFormat="1" ht="12" x14ac:dyDescent="0.2"/>
    <row r="247" s="85" customFormat="1" ht="12" x14ac:dyDescent="0.2"/>
    <row r="248" s="85" customFormat="1" ht="12" x14ac:dyDescent="0.2"/>
    <row r="249" s="85" customFormat="1" ht="12" x14ac:dyDescent="0.2"/>
    <row r="250" s="85" customFormat="1" ht="12" x14ac:dyDescent="0.2"/>
    <row r="251" s="85" customFormat="1" ht="12" x14ac:dyDescent="0.2"/>
    <row r="252" s="85" customFormat="1" ht="12" x14ac:dyDescent="0.2"/>
    <row r="253" s="85" customFormat="1" ht="12" x14ac:dyDescent="0.2"/>
    <row r="254" s="85" customFormat="1" ht="12" x14ac:dyDescent="0.2"/>
    <row r="255" s="85" customFormat="1" ht="12" x14ac:dyDescent="0.2"/>
    <row r="256" s="85" customFormat="1" ht="12" x14ac:dyDescent="0.2"/>
    <row r="257" s="85" customFormat="1" ht="12" x14ac:dyDescent="0.2"/>
    <row r="258" s="85" customFormat="1" ht="12" x14ac:dyDescent="0.2"/>
    <row r="259" s="85" customFormat="1" ht="12" x14ac:dyDescent="0.2"/>
    <row r="260" s="85" customFormat="1" ht="12" x14ac:dyDescent="0.2"/>
    <row r="261" s="85" customFormat="1" ht="12" x14ac:dyDescent="0.2"/>
    <row r="262" s="85" customFormat="1" ht="12" x14ac:dyDescent="0.2"/>
    <row r="263" s="85" customFormat="1" ht="12" x14ac:dyDescent="0.2"/>
    <row r="264" s="85" customFormat="1" ht="12" x14ac:dyDescent="0.2"/>
    <row r="265" s="85" customFormat="1" ht="12" x14ac:dyDescent="0.2"/>
    <row r="266" s="85" customFormat="1" ht="12" x14ac:dyDescent="0.2"/>
    <row r="267" s="85" customFormat="1" ht="12" x14ac:dyDescent="0.2"/>
    <row r="268" s="85" customFormat="1" ht="12" x14ac:dyDescent="0.2"/>
    <row r="269" s="85" customFormat="1" ht="12" x14ac:dyDescent="0.2"/>
    <row r="270" s="85" customFormat="1" ht="12" x14ac:dyDescent="0.2"/>
    <row r="271" s="85" customFormat="1" ht="12" x14ac:dyDescent="0.2"/>
    <row r="272" s="85" customFormat="1" ht="12" x14ac:dyDescent="0.2"/>
    <row r="273" s="85" customFormat="1" ht="12" x14ac:dyDescent="0.2"/>
    <row r="274" s="85" customFormat="1" ht="12" x14ac:dyDescent="0.2"/>
    <row r="275" s="85" customFormat="1" ht="12" x14ac:dyDescent="0.2"/>
    <row r="276" s="85" customFormat="1" ht="12" x14ac:dyDescent="0.2"/>
    <row r="277" s="85" customFormat="1" ht="12" x14ac:dyDescent="0.2"/>
    <row r="278" s="85" customFormat="1" ht="12" x14ac:dyDescent="0.2"/>
    <row r="279" s="85" customFormat="1" ht="12" x14ac:dyDescent="0.2"/>
    <row r="280" s="85" customFormat="1" ht="12" x14ac:dyDescent="0.2"/>
    <row r="281" s="85" customFormat="1" ht="12" x14ac:dyDescent="0.2"/>
    <row r="282" s="85" customFormat="1" ht="12" x14ac:dyDescent="0.2"/>
    <row r="283" s="85" customFormat="1" ht="12" x14ac:dyDescent="0.2"/>
    <row r="284" s="85" customFormat="1" ht="12" x14ac:dyDescent="0.2"/>
    <row r="285" s="85" customFormat="1" ht="12" x14ac:dyDescent="0.2"/>
    <row r="286" s="85" customFormat="1" ht="12" x14ac:dyDescent="0.2"/>
    <row r="287" s="85" customFormat="1" ht="12" x14ac:dyDescent="0.2"/>
    <row r="288" s="85" customFormat="1" ht="12" x14ac:dyDescent="0.2"/>
    <row r="289" s="85" customFormat="1" ht="12" x14ac:dyDescent="0.2"/>
    <row r="290" s="85" customFormat="1" ht="12" x14ac:dyDescent="0.2"/>
    <row r="291" s="85" customFormat="1" ht="12" x14ac:dyDescent="0.2"/>
    <row r="292" s="85" customFormat="1" ht="12" x14ac:dyDescent="0.2"/>
    <row r="293" s="85" customFormat="1" ht="12" x14ac:dyDescent="0.2"/>
    <row r="294" s="85" customFormat="1" ht="12" x14ac:dyDescent="0.2"/>
    <row r="295" s="85" customFormat="1" ht="12" x14ac:dyDescent="0.2"/>
    <row r="296" s="85" customFormat="1" ht="12" x14ac:dyDescent="0.2"/>
    <row r="297" s="85" customFormat="1" ht="12" x14ac:dyDescent="0.2"/>
    <row r="298" s="85" customFormat="1" ht="12" x14ac:dyDescent="0.2"/>
    <row r="299" s="85" customFormat="1" ht="12" x14ac:dyDescent="0.2"/>
    <row r="300" s="85" customFormat="1" ht="12" x14ac:dyDescent="0.2"/>
    <row r="301" s="85" customFormat="1" ht="12" x14ac:dyDescent="0.2"/>
    <row r="302" s="85" customFormat="1" ht="12" x14ac:dyDescent="0.2"/>
    <row r="303" s="85" customFormat="1" ht="12" x14ac:dyDescent="0.2"/>
    <row r="304" s="85" customFormat="1" ht="12" x14ac:dyDescent="0.2"/>
    <row r="305" s="85" customFormat="1" ht="12" x14ac:dyDescent="0.2"/>
    <row r="306" s="85" customFormat="1" ht="12" x14ac:dyDescent="0.2"/>
    <row r="307" s="85" customFormat="1" ht="12" x14ac:dyDescent="0.2"/>
    <row r="308" s="85" customFormat="1" ht="12" x14ac:dyDescent="0.2"/>
    <row r="309" s="85" customFormat="1" ht="12" x14ac:dyDescent="0.2"/>
    <row r="310" s="85" customFormat="1" ht="12" x14ac:dyDescent="0.2"/>
    <row r="311" s="85" customFormat="1" ht="12" x14ac:dyDescent="0.2"/>
    <row r="312" s="85" customFormat="1" ht="12" x14ac:dyDescent="0.2"/>
    <row r="313" s="85" customFormat="1" ht="12" x14ac:dyDescent="0.2"/>
    <row r="314" s="85" customFormat="1" ht="12" x14ac:dyDescent="0.2"/>
    <row r="315" s="85" customFormat="1" ht="12" x14ac:dyDescent="0.2"/>
    <row r="316" s="85" customFormat="1" ht="12" x14ac:dyDescent="0.2"/>
    <row r="317" s="85" customFormat="1" ht="12" x14ac:dyDescent="0.2"/>
    <row r="318" s="85" customFormat="1" ht="12" x14ac:dyDescent="0.2"/>
    <row r="319" s="85" customFormat="1" ht="12" x14ac:dyDescent="0.2"/>
    <row r="320" s="85" customFormat="1" ht="12" x14ac:dyDescent="0.2"/>
    <row r="321" s="85" customFormat="1" ht="12" x14ac:dyDescent="0.2"/>
    <row r="322" s="85" customFormat="1" ht="12" x14ac:dyDescent="0.2"/>
    <row r="323" s="85" customFormat="1" ht="12" x14ac:dyDescent="0.2"/>
    <row r="324" s="85" customFormat="1" ht="12" x14ac:dyDescent="0.2"/>
    <row r="325" s="85" customFormat="1" ht="12" x14ac:dyDescent="0.2"/>
    <row r="326" s="85" customFormat="1" ht="12" x14ac:dyDescent="0.2"/>
    <row r="327" s="85" customFormat="1" ht="12" x14ac:dyDescent="0.2"/>
    <row r="328" s="85" customFormat="1" ht="12" x14ac:dyDescent="0.2"/>
    <row r="329" s="85" customFormat="1" ht="12" x14ac:dyDescent="0.2"/>
    <row r="330" s="85" customFormat="1" ht="12" x14ac:dyDescent="0.2"/>
    <row r="331" s="85" customFormat="1" ht="12" x14ac:dyDescent="0.2"/>
    <row r="332" s="85" customFormat="1" ht="12" x14ac:dyDescent="0.2"/>
    <row r="333" s="85" customFormat="1" ht="12" x14ac:dyDescent="0.2"/>
    <row r="334" s="85" customFormat="1" ht="12" x14ac:dyDescent="0.2"/>
    <row r="335" s="85" customFormat="1" ht="12" x14ac:dyDescent="0.2"/>
    <row r="336" s="85" customFormat="1" ht="12" x14ac:dyDescent="0.2"/>
    <row r="337" s="85" customFormat="1" ht="12" x14ac:dyDescent="0.2"/>
    <row r="338" s="85" customFormat="1" ht="12" x14ac:dyDescent="0.2"/>
    <row r="339" s="85" customFormat="1" ht="12" x14ac:dyDescent="0.2"/>
    <row r="340" s="85" customFormat="1" ht="12" x14ac:dyDescent="0.2"/>
    <row r="341" s="85" customFormat="1" ht="12" x14ac:dyDescent="0.2"/>
    <row r="342" s="85" customFormat="1" ht="12" x14ac:dyDescent="0.2"/>
    <row r="343" s="85" customFormat="1" ht="12" x14ac:dyDescent="0.2"/>
    <row r="344" s="85" customFormat="1" ht="12" x14ac:dyDescent="0.2"/>
    <row r="345" s="85" customFormat="1" ht="12" x14ac:dyDescent="0.2"/>
    <row r="346" s="85" customFormat="1" ht="12" x14ac:dyDescent="0.2"/>
    <row r="347" s="85" customFormat="1" ht="12" x14ac:dyDescent="0.2"/>
    <row r="348" s="85" customFormat="1" ht="12" x14ac:dyDescent="0.2"/>
    <row r="349" s="85" customFormat="1" ht="12" x14ac:dyDescent="0.2"/>
    <row r="350" s="85" customFormat="1" ht="12" x14ac:dyDescent="0.2"/>
    <row r="351" s="85" customFormat="1" ht="12" x14ac:dyDescent="0.2"/>
    <row r="352" s="85" customFormat="1" ht="12" x14ac:dyDescent="0.2"/>
    <row r="353" s="85" customFormat="1" ht="12" x14ac:dyDescent="0.2"/>
    <row r="354" s="85" customFormat="1" ht="12" x14ac:dyDescent="0.2"/>
    <row r="355" s="85" customFormat="1" ht="12" x14ac:dyDescent="0.2"/>
    <row r="356" s="85" customFormat="1" ht="12" x14ac:dyDescent="0.2"/>
    <row r="357" s="85" customFormat="1" ht="12" x14ac:dyDescent="0.2"/>
    <row r="358" s="85" customFormat="1" ht="12" x14ac:dyDescent="0.2"/>
    <row r="359" s="85" customFormat="1" ht="12" x14ac:dyDescent="0.2"/>
    <row r="360" s="85" customFormat="1" ht="12" x14ac:dyDescent="0.2"/>
    <row r="361" s="85" customFormat="1" ht="12" x14ac:dyDescent="0.2"/>
    <row r="362" s="85" customFormat="1" ht="12" x14ac:dyDescent="0.2"/>
    <row r="363" s="85" customFormat="1" ht="12" x14ac:dyDescent="0.2"/>
    <row r="364" s="85" customFormat="1" ht="12" x14ac:dyDescent="0.2"/>
    <row r="365" s="85" customFormat="1" ht="12" x14ac:dyDescent="0.2"/>
    <row r="366" s="85" customFormat="1" ht="12" x14ac:dyDescent="0.2"/>
    <row r="367" s="85" customFormat="1" ht="12" x14ac:dyDescent="0.2"/>
    <row r="368" s="85" customFormat="1" ht="12" x14ac:dyDescent="0.2"/>
    <row r="369" s="85" customFormat="1" ht="12" x14ac:dyDescent="0.2"/>
    <row r="370" s="85" customFormat="1" ht="12" x14ac:dyDescent="0.2"/>
    <row r="371" s="85" customFormat="1" ht="12" x14ac:dyDescent="0.2"/>
    <row r="372" s="85" customFormat="1" ht="12" x14ac:dyDescent="0.2"/>
    <row r="373" s="85" customFormat="1" ht="12" x14ac:dyDescent="0.2"/>
    <row r="374" s="85" customFormat="1" ht="12" x14ac:dyDescent="0.2"/>
    <row r="375" s="85" customFormat="1" ht="12" x14ac:dyDescent="0.2"/>
    <row r="376" s="85" customFormat="1" ht="12" x14ac:dyDescent="0.2"/>
    <row r="377" s="85" customFormat="1" ht="12" x14ac:dyDescent="0.2"/>
    <row r="378" s="85" customFormat="1" ht="12" x14ac:dyDescent="0.2"/>
    <row r="379" s="85" customFormat="1" ht="12" x14ac:dyDescent="0.2"/>
    <row r="380" s="85" customFormat="1" ht="12" x14ac:dyDescent="0.2"/>
    <row r="381" s="85" customFormat="1" ht="12" x14ac:dyDescent="0.2"/>
    <row r="382" s="85" customFormat="1" ht="12" x14ac:dyDescent="0.2"/>
    <row r="383" s="85" customFormat="1" ht="12" x14ac:dyDescent="0.2"/>
    <row r="384" s="85" customFormat="1" ht="12" x14ac:dyDescent="0.2"/>
    <row r="385" s="85" customFormat="1" ht="12" x14ac:dyDescent="0.2"/>
    <row r="386" s="85" customFormat="1" ht="12" x14ac:dyDescent="0.2"/>
    <row r="387" s="85" customFormat="1" ht="12" x14ac:dyDescent="0.2"/>
    <row r="388" s="85" customFormat="1" ht="12" x14ac:dyDescent="0.2"/>
    <row r="389" s="85" customFormat="1" ht="12" x14ac:dyDescent="0.2"/>
    <row r="390" s="85" customFormat="1" ht="12" x14ac:dyDescent="0.2"/>
    <row r="391" s="85" customFormat="1" ht="12" x14ac:dyDescent="0.2"/>
    <row r="392" s="85" customFormat="1" ht="12" x14ac:dyDescent="0.2"/>
    <row r="393" s="85" customFormat="1" ht="12" x14ac:dyDescent="0.2"/>
    <row r="394" s="85" customFormat="1" ht="12" x14ac:dyDescent="0.2"/>
    <row r="395" s="85" customFormat="1" ht="12" x14ac:dyDescent="0.2"/>
    <row r="396" s="85" customFormat="1" ht="12" x14ac:dyDescent="0.2"/>
    <row r="397" s="85" customFormat="1" ht="12" x14ac:dyDescent="0.2"/>
    <row r="398" s="85" customFormat="1" ht="12" x14ac:dyDescent="0.2"/>
    <row r="399" s="85" customFormat="1" ht="12" x14ac:dyDescent="0.2"/>
    <row r="400" s="85" customFormat="1" ht="12" x14ac:dyDescent="0.2"/>
    <row r="401" s="85" customFormat="1" ht="12" x14ac:dyDescent="0.2"/>
    <row r="402" s="85" customFormat="1" ht="12" x14ac:dyDescent="0.2"/>
    <row r="403" s="85" customFormat="1" ht="12" x14ac:dyDescent="0.2"/>
    <row r="404" s="85" customFormat="1" ht="12" x14ac:dyDescent="0.2"/>
    <row r="405" s="85" customFormat="1" ht="12" x14ac:dyDescent="0.2"/>
    <row r="406" s="85" customFormat="1" ht="12" x14ac:dyDescent="0.2"/>
    <row r="407" s="85" customFormat="1" ht="12" x14ac:dyDescent="0.2"/>
    <row r="408" s="85" customFormat="1" ht="12" x14ac:dyDescent="0.2"/>
    <row r="409" s="85" customFormat="1" ht="12" x14ac:dyDescent="0.2"/>
    <row r="410" s="85" customFormat="1" ht="12" x14ac:dyDescent="0.2"/>
    <row r="411" s="85" customFormat="1" ht="12" x14ac:dyDescent="0.2"/>
    <row r="412" s="85" customFormat="1" ht="12" x14ac:dyDescent="0.2"/>
    <row r="413" s="85" customFormat="1" ht="12" x14ac:dyDescent="0.2"/>
    <row r="414" s="85" customFormat="1" ht="12" x14ac:dyDescent="0.2"/>
    <row r="415" s="85" customFormat="1" ht="12" x14ac:dyDescent="0.2"/>
    <row r="416" s="85" customFormat="1" ht="12" x14ac:dyDescent="0.2"/>
    <row r="417" s="85" customFormat="1" ht="12" x14ac:dyDescent="0.2"/>
    <row r="418" s="85" customFormat="1" ht="12" x14ac:dyDescent="0.2"/>
    <row r="419" s="85" customFormat="1" ht="12" x14ac:dyDescent="0.2"/>
    <row r="420" s="85" customFormat="1" ht="12" x14ac:dyDescent="0.2"/>
    <row r="421" s="85" customFormat="1" ht="12" x14ac:dyDescent="0.2"/>
    <row r="422" s="85" customFormat="1" ht="12" x14ac:dyDescent="0.2"/>
    <row r="423" s="85" customFormat="1" ht="12" x14ac:dyDescent="0.2"/>
    <row r="424" s="85" customFormat="1" ht="12" x14ac:dyDescent="0.2"/>
    <row r="425" s="85" customFormat="1" ht="12" x14ac:dyDescent="0.2"/>
    <row r="426" s="85" customFormat="1" ht="12" x14ac:dyDescent="0.2"/>
    <row r="427" s="85" customFormat="1" ht="12" x14ac:dyDescent="0.2"/>
    <row r="428" s="85" customFormat="1" ht="12" x14ac:dyDescent="0.2"/>
    <row r="429" s="85" customFormat="1" ht="12" x14ac:dyDescent="0.2"/>
    <row r="430" s="85" customFormat="1" ht="12" x14ac:dyDescent="0.2"/>
    <row r="431" s="85" customFormat="1" ht="12" x14ac:dyDescent="0.2"/>
    <row r="432" s="85" customFormat="1" ht="12" x14ac:dyDescent="0.2"/>
    <row r="433" s="85" customFormat="1" ht="12" x14ac:dyDescent="0.2"/>
    <row r="434" s="85" customFormat="1" ht="12" x14ac:dyDescent="0.2"/>
    <row r="435" s="85" customFormat="1" ht="12" x14ac:dyDescent="0.2"/>
    <row r="436" s="85" customFormat="1" ht="12" x14ac:dyDescent="0.2"/>
    <row r="437" s="85" customFormat="1" ht="12" x14ac:dyDescent="0.2"/>
    <row r="438" s="85" customFormat="1" ht="12" x14ac:dyDescent="0.2"/>
    <row r="439" s="85" customFormat="1" ht="12" x14ac:dyDescent="0.2"/>
    <row r="440" s="85" customFormat="1" ht="12" x14ac:dyDescent="0.2"/>
    <row r="441" s="85" customFormat="1" ht="12" x14ac:dyDescent="0.2"/>
    <row r="442" s="85" customFormat="1" ht="12" x14ac:dyDescent="0.2"/>
    <row r="443" s="85" customFormat="1" ht="12" x14ac:dyDescent="0.2"/>
    <row r="444" s="85" customFormat="1" ht="12" x14ac:dyDescent="0.2"/>
    <row r="445" s="85" customFormat="1" ht="12" x14ac:dyDescent="0.2"/>
    <row r="446" s="85" customFormat="1" ht="12" x14ac:dyDescent="0.2"/>
    <row r="447" s="85" customFormat="1" ht="12" x14ac:dyDescent="0.2"/>
    <row r="448" s="85" customFormat="1" ht="12" x14ac:dyDescent="0.2"/>
    <row r="449" s="85" customFormat="1" ht="12" x14ac:dyDescent="0.2"/>
    <row r="450" s="85" customFormat="1" ht="12" x14ac:dyDescent="0.2"/>
    <row r="451" s="85" customFormat="1" ht="12" x14ac:dyDescent="0.2"/>
    <row r="452" s="85" customFormat="1" ht="12" x14ac:dyDescent="0.2"/>
    <row r="453" s="85" customFormat="1" ht="12" x14ac:dyDescent="0.2"/>
    <row r="454" s="85" customFormat="1" ht="12" x14ac:dyDescent="0.2"/>
    <row r="455" s="85" customFormat="1" ht="12" x14ac:dyDescent="0.2"/>
    <row r="456" s="85" customFormat="1" ht="12" x14ac:dyDescent="0.2"/>
    <row r="457" s="85" customFormat="1" ht="12" x14ac:dyDescent="0.2"/>
    <row r="458" s="85" customFormat="1" ht="12" x14ac:dyDescent="0.2"/>
    <row r="459" s="85" customFormat="1" ht="12" x14ac:dyDescent="0.2"/>
    <row r="460" s="85" customFormat="1" ht="12" x14ac:dyDescent="0.2"/>
    <row r="461" s="85" customFormat="1" ht="12" x14ac:dyDescent="0.2"/>
    <row r="462" s="85" customFormat="1" ht="12" x14ac:dyDescent="0.2"/>
    <row r="463" s="85" customFormat="1" ht="12" x14ac:dyDescent="0.2"/>
    <row r="464" s="85" customFormat="1" ht="12" x14ac:dyDescent="0.2"/>
    <row r="465" s="85" customFormat="1" ht="12" x14ac:dyDescent="0.2"/>
    <row r="466" s="85" customFormat="1" ht="12" x14ac:dyDescent="0.2"/>
    <row r="467" s="85" customFormat="1" ht="12" x14ac:dyDescent="0.2"/>
    <row r="468" s="85" customFormat="1" ht="12" x14ac:dyDescent="0.2"/>
    <row r="469" s="85" customFormat="1" ht="12" x14ac:dyDescent="0.2"/>
    <row r="470" s="85" customFormat="1" ht="12" x14ac:dyDescent="0.2"/>
    <row r="471" s="85" customFormat="1" ht="12" x14ac:dyDescent="0.2"/>
    <row r="472" s="85" customFormat="1" ht="12" x14ac:dyDescent="0.2"/>
    <row r="473" s="85" customFormat="1" ht="12" x14ac:dyDescent="0.2"/>
    <row r="474" s="85" customFormat="1" ht="12" x14ac:dyDescent="0.2"/>
    <row r="475" s="85" customFormat="1" ht="12" x14ac:dyDescent="0.2"/>
    <row r="476" s="85" customFormat="1" ht="12" x14ac:dyDescent="0.2"/>
    <row r="477" s="85" customFormat="1" ht="12" x14ac:dyDescent="0.2"/>
    <row r="478" s="85" customFormat="1" ht="12" x14ac:dyDescent="0.2"/>
    <row r="479" s="85" customFormat="1" ht="12" x14ac:dyDescent="0.2"/>
    <row r="480" s="85" customFormat="1" ht="12" x14ac:dyDescent="0.2"/>
    <row r="481" s="85" customFormat="1" ht="12" x14ac:dyDescent="0.2"/>
    <row r="482" s="85" customFormat="1" ht="12" x14ac:dyDescent="0.2"/>
    <row r="483" s="85" customFormat="1" ht="12" x14ac:dyDescent="0.2"/>
    <row r="484" s="85" customFormat="1" ht="12" x14ac:dyDescent="0.2"/>
    <row r="485" s="85" customFormat="1" ht="12" x14ac:dyDescent="0.2"/>
    <row r="486" s="85" customFormat="1" ht="12" x14ac:dyDescent="0.2"/>
    <row r="487" s="85" customFormat="1" ht="12" x14ac:dyDescent="0.2"/>
    <row r="488" s="85" customFormat="1" ht="12" x14ac:dyDescent="0.2"/>
    <row r="489" s="85" customFormat="1" ht="12" x14ac:dyDescent="0.2"/>
    <row r="490" s="85" customFormat="1" ht="12" x14ac:dyDescent="0.2"/>
    <row r="491" s="85" customFormat="1" ht="12" x14ac:dyDescent="0.2"/>
    <row r="492" s="85" customFormat="1" ht="12" x14ac:dyDescent="0.2"/>
    <row r="493" s="85" customFormat="1" ht="12" x14ac:dyDescent="0.2"/>
    <row r="494" s="85" customFormat="1" ht="12" x14ac:dyDescent="0.2"/>
    <row r="495" s="85" customFormat="1" ht="12" x14ac:dyDescent="0.2"/>
    <row r="496" s="85" customFormat="1" ht="12" x14ac:dyDescent="0.2"/>
    <row r="497" s="85" customFormat="1" ht="12" x14ac:dyDescent="0.2"/>
    <row r="498" s="85" customFormat="1" ht="12" x14ac:dyDescent="0.2"/>
    <row r="499" s="85" customFormat="1" ht="12" x14ac:dyDescent="0.2"/>
    <row r="500" s="85" customFormat="1" ht="12" x14ac:dyDescent="0.2"/>
    <row r="501" s="85" customFormat="1" ht="12" x14ac:dyDescent="0.2"/>
    <row r="502" s="85" customFormat="1" ht="12" x14ac:dyDescent="0.2"/>
    <row r="503" s="85" customFormat="1" ht="12" x14ac:dyDescent="0.2"/>
    <row r="504" s="85" customFormat="1" ht="12" x14ac:dyDescent="0.2"/>
    <row r="505" s="85" customFormat="1" ht="12" x14ac:dyDescent="0.2"/>
    <row r="506" s="85" customFormat="1" ht="12" x14ac:dyDescent="0.2"/>
    <row r="507" s="85" customFormat="1" ht="12" x14ac:dyDescent="0.2"/>
    <row r="508" s="85" customFormat="1" ht="12" x14ac:dyDescent="0.2"/>
    <row r="509" s="85" customFormat="1" ht="12" x14ac:dyDescent="0.2"/>
    <row r="510" s="85" customFormat="1" ht="12" x14ac:dyDescent="0.2"/>
    <row r="511" s="85" customFormat="1" ht="12" x14ac:dyDescent="0.2"/>
    <row r="512" s="85" customFormat="1" ht="12" x14ac:dyDescent="0.2"/>
    <row r="513" s="85" customFormat="1" ht="12" x14ac:dyDescent="0.2"/>
    <row r="514" s="85" customFormat="1" ht="12" x14ac:dyDescent="0.2"/>
    <row r="515" s="85" customFormat="1" ht="12" x14ac:dyDescent="0.2"/>
    <row r="516" s="85" customFormat="1" ht="12" x14ac:dyDescent="0.2"/>
    <row r="517" s="85" customFormat="1" ht="12" x14ac:dyDescent="0.2"/>
    <row r="518" s="85" customFormat="1" ht="12" x14ac:dyDescent="0.2"/>
    <row r="519" s="85" customFormat="1" ht="12" x14ac:dyDescent="0.2"/>
  </sheetData>
  <mergeCells count="7">
    <mergeCell ref="A30:H30"/>
    <mergeCell ref="B3:G3"/>
    <mergeCell ref="B5:G5"/>
    <mergeCell ref="B6:G6"/>
    <mergeCell ref="B17:G17"/>
    <mergeCell ref="B18:G18"/>
    <mergeCell ref="A29:H2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9"/>
  <sheetViews>
    <sheetView zoomScaleNormal="100" workbookViewId="0">
      <selection activeCell="A19" sqref="A19"/>
    </sheetView>
  </sheetViews>
  <sheetFormatPr defaultRowHeight="12.75" x14ac:dyDescent="0.2"/>
  <cols>
    <col min="1" max="1" width="43.7109375" style="84" customWidth="1"/>
    <col min="2" max="8" width="11.85546875" style="84" customWidth="1"/>
    <col min="9" max="16384" width="9.140625" style="84"/>
  </cols>
  <sheetData>
    <row r="1" spans="1:12" x14ac:dyDescent="0.2">
      <c r="A1" s="83" t="s">
        <v>183</v>
      </c>
    </row>
    <row r="2" spans="1:12" x14ac:dyDescent="0.2">
      <c r="A2" s="83"/>
    </row>
    <row r="3" spans="1:12" s="85" customFormat="1" ht="15" customHeight="1" x14ac:dyDescent="0.2">
      <c r="A3" s="87"/>
      <c r="B3" s="273" t="s">
        <v>172</v>
      </c>
      <c r="C3" s="273"/>
      <c r="D3" s="273"/>
      <c r="E3" s="273"/>
      <c r="F3" s="273"/>
      <c r="G3" s="273"/>
      <c r="H3" s="87"/>
    </row>
    <row r="4" spans="1:12" s="85" customFormat="1" ht="15" customHeight="1" x14ac:dyDescent="0.2">
      <c r="A4" s="116" t="s">
        <v>148</v>
      </c>
      <c r="B4" s="117" t="s">
        <v>173</v>
      </c>
      <c r="C4" s="118" t="s">
        <v>174</v>
      </c>
      <c r="D4" s="118" t="s">
        <v>175</v>
      </c>
      <c r="E4" s="118" t="s">
        <v>176</v>
      </c>
      <c r="F4" s="118" t="s">
        <v>177</v>
      </c>
      <c r="G4" s="118" t="s">
        <v>178</v>
      </c>
      <c r="H4" s="117" t="s">
        <v>16</v>
      </c>
    </row>
    <row r="5" spans="1:12" s="85" customFormat="1" ht="6.75" customHeight="1" x14ac:dyDescent="0.2">
      <c r="A5" s="90"/>
      <c r="B5" s="275"/>
      <c r="C5" s="275"/>
      <c r="D5" s="275"/>
      <c r="E5" s="275"/>
      <c r="F5" s="275"/>
      <c r="G5" s="275"/>
      <c r="H5" s="119"/>
    </row>
    <row r="6" spans="1:12" s="85" customFormat="1" ht="13.5" customHeight="1" x14ac:dyDescent="0.2">
      <c r="A6" s="120"/>
      <c r="B6" s="275" t="s">
        <v>179</v>
      </c>
      <c r="C6" s="275"/>
      <c r="D6" s="275"/>
      <c r="E6" s="275"/>
      <c r="F6" s="275"/>
      <c r="G6" s="275"/>
      <c r="H6" s="119"/>
    </row>
    <row r="7" spans="1:12" ht="12.75" customHeight="1" x14ac:dyDescent="0.2">
      <c r="A7" s="109" t="s">
        <v>156</v>
      </c>
      <c r="B7" s="121"/>
      <c r="C7" s="110">
        <v>5</v>
      </c>
      <c r="D7" s="110">
        <v>4</v>
      </c>
      <c r="E7" s="110">
        <v>9</v>
      </c>
      <c r="F7" s="110">
        <v>24</v>
      </c>
      <c r="G7" s="110">
        <v>117</v>
      </c>
      <c r="H7" s="110">
        <v>159</v>
      </c>
      <c r="I7" s="122"/>
      <c r="J7" s="122"/>
      <c r="K7" s="122"/>
      <c r="L7" s="122"/>
    </row>
    <row r="8" spans="1:12" ht="12.75" customHeight="1" x14ac:dyDescent="0.2">
      <c r="A8" s="109" t="s">
        <v>157</v>
      </c>
      <c r="B8" s="121">
        <v>7</v>
      </c>
      <c r="C8" s="110">
        <v>21</v>
      </c>
      <c r="D8" s="110">
        <v>27</v>
      </c>
      <c r="E8" s="110">
        <v>29</v>
      </c>
      <c r="F8" s="110">
        <v>14</v>
      </c>
      <c r="G8" s="110">
        <v>7</v>
      </c>
      <c r="H8" s="110">
        <v>105</v>
      </c>
      <c r="I8" s="122"/>
      <c r="J8" s="122"/>
      <c r="K8" s="122"/>
      <c r="L8" s="122"/>
    </row>
    <row r="9" spans="1:12" ht="12.75" customHeight="1" x14ac:dyDescent="0.2">
      <c r="A9" s="109" t="s">
        <v>158</v>
      </c>
      <c r="B9" s="121">
        <v>3</v>
      </c>
      <c r="C9" s="110">
        <v>12</v>
      </c>
      <c r="D9" s="110">
        <v>10</v>
      </c>
      <c r="E9" s="110">
        <v>24</v>
      </c>
      <c r="F9" s="110">
        <v>23</v>
      </c>
      <c r="G9" s="110">
        <v>112</v>
      </c>
      <c r="H9" s="110">
        <v>184</v>
      </c>
      <c r="I9" s="122"/>
      <c r="J9" s="122"/>
      <c r="K9" s="122"/>
      <c r="L9" s="122"/>
    </row>
    <row r="10" spans="1:12" s="85" customFormat="1" ht="12.75" customHeight="1" x14ac:dyDescent="0.2">
      <c r="A10" s="111" t="s">
        <v>159</v>
      </c>
      <c r="B10" s="121">
        <v>0</v>
      </c>
      <c r="C10" s="112">
        <v>13</v>
      </c>
      <c r="D10" s="110">
        <v>1</v>
      </c>
      <c r="E10" s="112">
        <v>3</v>
      </c>
      <c r="F10" s="112">
        <v>0</v>
      </c>
      <c r="G10" s="110">
        <v>0</v>
      </c>
      <c r="H10" s="110">
        <v>17</v>
      </c>
    </row>
    <row r="11" spans="1:12" s="85" customFormat="1" ht="12.75" customHeight="1" x14ac:dyDescent="0.2">
      <c r="A11" s="111" t="s">
        <v>160</v>
      </c>
      <c r="B11" s="113">
        <v>0</v>
      </c>
      <c r="C11" s="113">
        <v>7</v>
      </c>
      <c r="D11" s="113">
        <v>6</v>
      </c>
      <c r="E11" s="113">
        <v>8</v>
      </c>
      <c r="F11" s="113">
        <v>7</v>
      </c>
      <c r="G11" s="113">
        <v>37</v>
      </c>
      <c r="H11" s="110">
        <v>65</v>
      </c>
    </row>
    <row r="12" spans="1:12" s="85" customFormat="1" ht="12.75" customHeight="1" x14ac:dyDescent="0.2">
      <c r="A12" s="111" t="s">
        <v>161</v>
      </c>
      <c r="B12" s="85">
        <v>0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110">
        <v>0</v>
      </c>
    </row>
    <row r="13" spans="1:12" s="85" customFormat="1" ht="12.75" customHeight="1" x14ac:dyDescent="0.2">
      <c r="A13" s="111" t="s">
        <v>162</v>
      </c>
      <c r="B13" s="85">
        <v>0</v>
      </c>
      <c r="C13" s="85">
        <v>0</v>
      </c>
      <c r="D13" s="85">
        <v>0</v>
      </c>
      <c r="E13" s="85">
        <v>0</v>
      </c>
      <c r="F13" s="85">
        <v>0</v>
      </c>
      <c r="G13" s="85">
        <v>0</v>
      </c>
      <c r="H13" s="110">
        <v>0</v>
      </c>
    </row>
    <row r="14" spans="1:12" s="85" customFormat="1" ht="12.75" customHeight="1" x14ac:dyDescent="0.2">
      <c r="A14" s="111" t="s">
        <v>163</v>
      </c>
      <c r="B14" s="85">
        <v>0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110">
        <v>0</v>
      </c>
    </row>
    <row r="15" spans="1:12" s="85" customFormat="1" ht="12.75" customHeight="1" x14ac:dyDescent="0.2">
      <c r="A15" s="96" t="s">
        <v>164</v>
      </c>
      <c r="B15" s="85">
        <v>0</v>
      </c>
      <c r="C15" s="85">
        <v>0</v>
      </c>
      <c r="D15" s="85">
        <v>0</v>
      </c>
      <c r="E15" s="85">
        <v>0</v>
      </c>
      <c r="F15" s="85">
        <v>0</v>
      </c>
      <c r="G15" s="85">
        <v>31</v>
      </c>
      <c r="H15" s="110">
        <v>31</v>
      </c>
    </row>
    <row r="16" spans="1:12" s="85" customFormat="1" ht="12.75" customHeight="1" x14ac:dyDescent="0.2">
      <c r="A16" s="34" t="s">
        <v>16</v>
      </c>
      <c r="B16" s="123">
        <v>10</v>
      </c>
      <c r="C16" s="123">
        <v>58</v>
      </c>
      <c r="D16" s="123">
        <v>48</v>
      </c>
      <c r="E16" s="123">
        <v>73</v>
      </c>
      <c r="F16" s="123">
        <v>68</v>
      </c>
      <c r="G16" s="123">
        <v>304</v>
      </c>
      <c r="H16" s="123">
        <v>561</v>
      </c>
    </row>
    <row r="17" spans="1:21" s="85" customFormat="1" ht="6.75" customHeight="1" x14ac:dyDescent="0.2">
      <c r="A17" s="90"/>
      <c r="B17" s="275"/>
      <c r="C17" s="275"/>
      <c r="D17" s="275"/>
      <c r="E17" s="275"/>
      <c r="F17" s="275"/>
      <c r="G17" s="275"/>
      <c r="H17" s="119"/>
    </row>
    <row r="18" spans="1:21" s="85" customFormat="1" ht="12" x14ac:dyDescent="0.2">
      <c r="A18" s="34"/>
      <c r="B18" s="275" t="s">
        <v>180</v>
      </c>
      <c r="C18" s="275"/>
      <c r="D18" s="275"/>
      <c r="E18" s="275"/>
      <c r="F18" s="275"/>
      <c r="G18" s="275"/>
      <c r="H18" s="14"/>
    </row>
    <row r="19" spans="1:21" ht="12.75" customHeight="1" x14ac:dyDescent="0.2">
      <c r="A19" s="109" t="s">
        <v>156</v>
      </c>
      <c r="B19" s="124">
        <v>0</v>
      </c>
      <c r="C19" s="124">
        <v>3.1446540880503147</v>
      </c>
      <c r="D19" s="124">
        <v>2.5157232704402519</v>
      </c>
      <c r="E19" s="124">
        <v>5.6603773584905666</v>
      </c>
      <c r="F19" s="124">
        <v>15.09433962264151</v>
      </c>
      <c r="G19" s="124">
        <v>73.584905660377359</v>
      </c>
      <c r="H19" s="124">
        <v>100</v>
      </c>
      <c r="I19" s="122"/>
      <c r="J19" s="122"/>
      <c r="K19" s="122"/>
      <c r="L19" s="122"/>
    </row>
    <row r="20" spans="1:21" ht="12.75" customHeight="1" x14ac:dyDescent="0.2">
      <c r="A20" s="109" t="s">
        <v>157</v>
      </c>
      <c r="B20" s="124">
        <v>6.666666666666667</v>
      </c>
      <c r="C20" s="124">
        <v>20</v>
      </c>
      <c r="D20" s="124">
        <v>25.714285714285712</v>
      </c>
      <c r="E20" s="124">
        <v>27.61904761904762</v>
      </c>
      <c r="F20" s="124">
        <v>13.333333333333334</v>
      </c>
      <c r="G20" s="124">
        <v>6.666666666666667</v>
      </c>
      <c r="H20" s="124">
        <v>100</v>
      </c>
      <c r="I20" s="122"/>
      <c r="J20" s="122"/>
      <c r="K20" s="122"/>
      <c r="L20" s="122"/>
    </row>
    <row r="21" spans="1:21" ht="12.75" customHeight="1" x14ac:dyDescent="0.2">
      <c r="A21" s="109" t="s">
        <v>158</v>
      </c>
      <c r="B21" s="124">
        <v>1.6304347826086956</v>
      </c>
      <c r="C21" s="124">
        <v>6.5217391304347823</v>
      </c>
      <c r="D21" s="124">
        <v>5.4347826086956523</v>
      </c>
      <c r="E21" s="124">
        <v>13.043478260869565</v>
      </c>
      <c r="F21" s="124">
        <v>12.5</v>
      </c>
      <c r="G21" s="124">
        <v>60.869565217391312</v>
      </c>
      <c r="H21" s="124">
        <v>100</v>
      </c>
      <c r="I21" s="122"/>
      <c r="J21" s="122"/>
      <c r="K21" s="122"/>
      <c r="L21" s="122"/>
    </row>
    <row r="22" spans="1:21" x14ac:dyDescent="0.2">
      <c r="A22" s="111" t="s">
        <v>159</v>
      </c>
      <c r="B22" s="124">
        <v>0</v>
      </c>
      <c r="C22" s="124">
        <v>76.470588235294116</v>
      </c>
      <c r="D22" s="124">
        <v>5.8823529411764701</v>
      </c>
      <c r="E22" s="124">
        <v>17.647058823529413</v>
      </c>
      <c r="F22" s="124">
        <v>0</v>
      </c>
      <c r="G22" s="124">
        <v>0</v>
      </c>
      <c r="H22" s="124">
        <v>100</v>
      </c>
    </row>
    <row r="23" spans="1:21" x14ac:dyDescent="0.2">
      <c r="A23" s="111" t="s">
        <v>160</v>
      </c>
      <c r="B23" s="124">
        <v>0</v>
      </c>
      <c r="C23" s="124">
        <v>10.76923076923077</v>
      </c>
      <c r="D23" s="124">
        <v>9.2307692307692317</v>
      </c>
      <c r="E23" s="124">
        <v>12.307692307692308</v>
      </c>
      <c r="F23" s="124">
        <v>10.76923076923077</v>
      </c>
      <c r="G23" s="124">
        <v>56.92307692307692</v>
      </c>
      <c r="H23" s="124">
        <v>100</v>
      </c>
    </row>
    <row r="24" spans="1:21" x14ac:dyDescent="0.2">
      <c r="A24" s="111" t="s">
        <v>161</v>
      </c>
      <c r="B24" s="125" t="s">
        <v>181</v>
      </c>
      <c r="C24" s="125" t="s">
        <v>181</v>
      </c>
      <c r="D24" s="125" t="s">
        <v>181</v>
      </c>
      <c r="E24" s="125" t="s">
        <v>181</v>
      </c>
      <c r="F24" s="125" t="s">
        <v>181</v>
      </c>
      <c r="G24" s="125" t="s">
        <v>181</v>
      </c>
      <c r="H24" s="125" t="s">
        <v>181</v>
      </c>
    </row>
    <row r="25" spans="1:21" x14ac:dyDescent="0.2">
      <c r="A25" s="111" t="s">
        <v>162</v>
      </c>
      <c r="B25" s="125" t="s">
        <v>181</v>
      </c>
      <c r="C25" s="125" t="s">
        <v>181</v>
      </c>
      <c r="D25" s="125" t="s">
        <v>181</v>
      </c>
      <c r="E25" s="125" t="s">
        <v>181</v>
      </c>
      <c r="F25" s="125" t="s">
        <v>181</v>
      </c>
      <c r="G25" s="125" t="s">
        <v>181</v>
      </c>
      <c r="H25" s="125" t="s">
        <v>181</v>
      </c>
    </row>
    <row r="26" spans="1:21" x14ac:dyDescent="0.2">
      <c r="A26" s="111" t="s">
        <v>163</v>
      </c>
      <c r="B26" s="125" t="s">
        <v>181</v>
      </c>
      <c r="C26" s="125" t="s">
        <v>181</v>
      </c>
      <c r="D26" s="125" t="s">
        <v>181</v>
      </c>
      <c r="E26" s="125" t="s">
        <v>181</v>
      </c>
      <c r="F26" s="125" t="s">
        <v>181</v>
      </c>
      <c r="G26" s="125" t="s">
        <v>181</v>
      </c>
      <c r="H26" s="125" t="s">
        <v>181</v>
      </c>
    </row>
    <row r="27" spans="1:21" x14ac:dyDescent="0.2">
      <c r="A27" s="96" t="s">
        <v>164</v>
      </c>
      <c r="B27" s="124">
        <v>0</v>
      </c>
      <c r="C27" s="124">
        <v>0</v>
      </c>
      <c r="D27" s="124">
        <v>0</v>
      </c>
      <c r="E27" s="124">
        <v>0</v>
      </c>
      <c r="F27" s="124">
        <v>0</v>
      </c>
      <c r="G27" s="124">
        <v>100</v>
      </c>
      <c r="H27" s="124">
        <v>100</v>
      </c>
    </row>
    <row r="28" spans="1:21" s="85" customFormat="1" ht="12" x14ac:dyDescent="0.2">
      <c r="A28" s="16" t="s">
        <v>16</v>
      </c>
      <c r="B28" s="126">
        <v>1.7825311942959003</v>
      </c>
      <c r="C28" s="126">
        <v>10.338680926916222</v>
      </c>
      <c r="D28" s="126">
        <v>8.5561497326203195</v>
      </c>
      <c r="E28" s="126">
        <v>13.012477718360071</v>
      </c>
      <c r="F28" s="126">
        <v>12.121212121212121</v>
      </c>
      <c r="G28" s="126">
        <v>54.188948306595364</v>
      </c>
      <c r="H28" s="126">
        <v>100</v>
      </c>
    </row>
    <row r="29" spans="1:21" s="99" customFormat="1" ht="23.25" customHeight="1" x14ac:dyDescent="0.2">
      <c r="A29" s="276" t="s">
        <v>165</v>
      </c>
      <c r="B29" s="276"/>
      <c r="C29" s="276"/>
      <c r="D29" s="276"/>
      <c r="E29" s="276"/>
      <c r="F29" s="276"/>
      <c r="G29" s="276"/>
      <c r="H29" s="276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</row>
    <row r="30" spans="1:21" s="99" customFormat="1" ht="22.5" customHeight="1" x14ac:dyDescent="0.2">
      <c r="A30" s="274" t="s">
        <v>166</v>
      </c>
      <c r="B30" s="274"/>
      <c r="C30" s="274"/>
      <c r="D30" s="274"/>
      <c r="E30" s="274"/>
      <c r="F30" s="274"/>
      <c r="G30" s="274"/>
      <c r="H30" s="274"/>
    </row>
    <row r="31" spans="1:21" s="99" customFormat="1" ht="11.25" x14ac:dyDescent="0.2">
      <c r="A31" s="98" t="s">
        <v>167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</row>
    <row r="32" spans="1:21" s="99" customFormat="1" ht="11.25" x14ac:dyDescent="0.2">
      <c r="A32" s="99" t="s">
        <v>182</v>
      </c>
      <c r="I32" s="98"/>
      <c r="J32" s="98"/>
      <c r="K32" s="98"/>
      <c r="L32" s="98"/>
      <c r="M32" s="98"/>
      <c r="N32" s="98"/>
      <c r="O32" s="127"/>
      <c r="P32" s="127"/>
      <c r="Q32" s="127"/>
      <c r="R32" s="127"/>
    </row>
    <row r="33" spans="1:2" s="85" customFormat="1" ht="12" x14ac:dyDescent="0.2"/>
    <row r="34" spans="1:2" s="85" customFormat="1" ht="12" x14ac:dyDescent="0.2"/>
    <row r="35" spans="1:2" s="85" customFormat="1" x14ac:dyDescent="0.2">
      <c r="A35" s="101"/>
      <c r="B35" s="102"/>
    </row>
    <row r="36" spans="1:2" s="85" customFormat="1" x14ac:dyDescent="0.2">
      <c r="A36" s="101"/>
      <c r="B36" s="102"/>
    </row>
    <row r="37" spans="1:2" s="85" customFormat="1" x14ac:dyDescent="0.2">
      <c r="A37" s="102"/>
      <c r="B37" s="102"/>
    </row>
    <row r="38" spans="1:2" s="85" customFormat="1" x14ac:dyDescent="0.2">
      <c r="A38" s="102"/>
      <c r="B38" s="102"/>
    </row>
    <row r="39" spans="1:2" s="85" customFormat="1" x14ac:dyDescent="0.2">
      <c r="A39" s="102"/>
      <c r="B39" s="102"/>
    </row>
    <row r="40" spans="1:2" s="85" customFormat="1" x14ac:dyDescent="0.2">
      <c r="A40" s="102"/>
      <c r="B40" s="102"/>
    </row>
    <row r="41" spans="1:2" s="85" customFormat="1" x14ac:dyDescent="0.2">
      <c r="A41" s="102"/>
      <c r="B41" s="102"/>
    </row>
    <row r="42" spans="1:2" s="85" customFormat="1" x14ac:dyDescent="0.2">
      <c r="A42" s="102"/>
      <c r="B42" s="102"/>
    </row>
    <row r="43" spans="1:2" s="85" customFormat="1" x14ac:dyDescent="0.2">
      <c r="A43" s="101"/>
      <c r="B43" s="102"/>
    </row>
    <row r="44" spans="1:2" s="85" customFormat="1" ht="12" x14ac:dyDescent="0.2"/>
    <row r="45" spans="1:2" s="85" customFormat="1" ht="12" x14ac:dyDescent="0.2"/>
    <row r="46" spans="1:2" s="85" customFormat="1" ht="12" x14ac:dyDescent="0.2"/>
    <row r="47" spans="1:2" s="85" customFormat="1" ht="12" x14ac:dyDescent="0.2"/>
    <row r="48" spans="1:2" s="85" customFormat="1" ht="12" x14ac:dyDescent="0.2"/>
    <row r="49" s="85" customFormat="1" ht="12" x14ac:dyDescent="0.2"/>
    <row r="50" s="85" customFormat="1" ht="12" x14ac:dyDescent="0.2"/>
    <row r="51" s="85" customFormat="1" ht="12" x14ac:dyDescent="0.2"/>
    <row r="52" s="85" customFormat="1" ht="12" x14ac:dyDescent="0.2"/>
    <row r="53" s="85" customFormat="1" ht="12" x14ac:dyDescent="0.2"/>
    <row r="54" s="85" customFormat="1" ht="12" x14ac:dyDescent="0.2"/>
    <row r="55" s="85" customFormat="1" ht="12" x14ac:dyDescent="0.2"/>
    <row r="56" s="85" customFormat="1" ht="12" x14ac:dyDescent="0.2"/>
    <row r="57" s="85" customFormat="1" ht="12" x14ac:dyDescent="0.2"/>
    <row r="58" s="85" customFormat="1" ht="12" x14ac:dyDescent="0.2"/>
    <row r="59" s="85" customFormat="1" ht="12" x14ac:dyDescent="0.2"/>
    <row r="60" s="85" customFormat="1" ht="12" x14ac:dyDescent="0.2"/>
    <row r="61" s="85" customFormat="1" ht="12" x14ac:dyDescent="0.2"/>
    <row r="62" s="85" customFormat="1" ht="12" x14ac:dyDescent="0.2"/>
    <row r="63" s="85" customFormat="1" ht="12" x14ac:dyDescent="0.2"/>
    <row r="64" s="85" customFormat="1" ht="12" x14ac:dyDescent="0.2"/>
    <row r="65" s="85" customFormat="1" ht="12" x14ac:dyDescent="0.2"/>
    <row r="66" s="85" customFormat="1" ht="12" x14ac:dyDescent="0.2"/>
    <row r="67" s="85" customFormat="1" ht="12" x14ac:dyDescent="0.2"/>
    <row r="68" s="85" customFormat="1" ht="12" x14ac:dyDescent="0.2"/>
    <row r="69" s="85" customFormat="1" ht="12" x14ac:dyDescent="0.2"/>
    <row r="70" s="85" customFormat="1" ht="12" x14ac:dyDescent="0.2"/>
    <row r="71" s="85" customFormat="1" ht="12" x14ac:dyDescent="0.2"/>
    <row r="72" s="85" customFormat="1" ht="12" x14ac:dyDescent="0.2"/>
    <row r="73" s="85" customFormat="1" ht="12" x14ac:dyDescent="0.2"/>
    <row r="74" s="85" customFormat="1" ht="12" x14ac:dyDescent="0.2"/>
    <row r="75" s="85" customFormat="1" ht="12" x14ac:dyDescent="0.2"/>
    <row r="76" s="85" customFormat="1" ht="12" x14ac:dyDescent="0.2"/>
    <row r="77" s="85" customFormat="1" ht="12" x14ac:dyDescent="0.2"/>
    <row r="78" s="85" customFormat="1" ht="12" x14ac:dyDescent="0.2"/>
    <row r="79" s="85" customFormat="1" ht="12" x14ac:dyDescent="0.2"/>
    <row r="80" s="85" customFormat="1" ht="12" x14ac:dyDescent="0.2"/>
    <row r="81" s="85" customFormat="1" ht="12" x14ac:dyDescent="0.2"/>
    <row r="82" s="85" customFormat="1" ht="12" x14ac:dyDescent="0.2"/>
    <row r="83" s="85" customFormat="1" ht="12" x14ac:dyDescent="0.2"/>
    <row r="84" s="85" customFormat="1" ht="12" x14ac:dyDescent="0.2"/>
    <row r="85" s="85" customFormat="1" ht="12" x14ac:dyDescent="0.2"/>
    <row r="86" s="85" customFormat="1" ht="12" x14ac:dyDescent="0.2"/>
    <row r="87" s="85" customFormat="1" ht="12" x14ac:dyDescent="0.2"/>
    <row r="88" s="85" customFormat="1" ht="12" x14ac:dyDescent="0.2"/>
    <row r="89" s="85" customFormat="1" ht="12" x14ac:dyDescent="0.2"/>
    <row r="90" s="85" customFormat="1" ht="12" x14ac:dyDescent="0.2"/>
    <row r="91" s="85" customFormat="1" ht="12" x14ac:dyDescent="0.2"/>
    <row r="92" s="85" customFormat="1" ht="12" x14ac:dyDescent="0.2"/>
    <row r="93" s="85" customFormat="1" ht="12" x14ac:dyDescent="0.2"/>
    <row r="94" s="85" customFormat="1" ht="12" x14ac:dyDescent="0.2"/>
    <row r="95" s="85" customFormat="1" ht="12" x14ac:dyDescent="0.2"/>
    <row r="96" s="85" customFormat="1" ht="12" x14ac:dyDescent="0.2"/>
    <row r="97" s="85" customFormat="1" ht="12" x14ac:dyDescent="0.2"/>
    <row r="98" s="85" customFormat="1" ht="12" x14ac:dyDescent="0.2"/>
    <row r="99" s="85" customFormat="1" ht="12" x14ac:dyDescent="0.2"/>
    <row r="100" s="85" customFormat="1" ht="12" x14ac:dyDescent="0.2"/>
    <row r="101" s="85" customFormat="1" ht="12" x14ac:dyDescent="0.2"/>
    <row r="102" s="85" customFormat="1" ht="12" x14ac:dyDescent="0.2"/>
    <row r="103" s="85" customFormat="1" ht="12" x14ac:dyDescent="0.2"/>
    <row r="104" s="85" customFormat="1" ht="12" x14ac:dyDescent="0.2"/>
    <row r="105" s="85" customFormat="1" ht="12" x14ac:dyDescent="0.2"/>
    <row r="106" s="85" customFormat="1" ht="12" x14ac:dyDescent="0.2"/>
    <row r="107" s="85" customFormat="1" ht="12" x14ac:dyDescent="0.2"/>
    <row r="108" s="85" customFormat="1" ht="12" x14ac:dyDescent="0.2"/>
    <row r="109" s="85" customFormat="1" ht="12" x14ac:dyDescent="0.2"/>
    <row r="110" s="85" customFormat="1" ht="12" x14ac:dyDescent="0.2"/>
    <row r="111" s="85" customFormat="1" ht="12" x14ac:dyDescent="0.2"/>
    <row r="112" s="85" customFormat="1" ht="12" x14ac:dyDescent="0.2"/>
    <row r="113" s="85" customFormat="1" ht="12" x14ac:dyDescent="0.2"/>
    <row r="114" s="85" customFormat="1" ht="12" x14ac:dyDescent="0.2"/>
    <row r="115" s="85" customFormat="1" ht="12" x14ac:dyDescent="0.2"/>
    <row r="116" s="85" customFormat="1" ht="12" x14ac:dyDescent="0.2"/>
    <row r="117" s="85" customFormat="1" ht="12" x14ac:dyDescent="0.2"/>
    <row r="118" s="85" customFormat="1" ht="12" x14ac:dyDescent="0.2"/>
    <row r="119" s="85" customFormat="1" ht="12" x14ac:dyDescent="0.2"/>
    <row r="120" s="85" customFormat="1" ht="12" x14ac:dyDescent="0.2"/>
    <row r="121" s="85" customFormat="1" ht="12" x14ac:dyDescent="0.2"/>
    <row r="122" s="85" customFormat="1" ht="12" x14ac:dyDescent="0.2"/>
    <row r="123" s="85" customFormat="1" ht="12" x14ac:dyDescent="0.2"/>
    <row r="124" s="85" customFormat="1" ht="12" x14ac:dyDescent="0.2"/>
    <row r="125" s="85" customFormat="1" ht="12" x14ac:dyDescent="0.2"/>
    <row r="126" s="85" customFormat="1" ht="12" x14ac:dyDescent="0.2"/>
    <row r="127" s="85" customFormat="1" ht="12" x14ac:dyDescent="0.2"/>
    <row r="128" s="85" customFormat="1" ht="12" x14ac:dyDescent="0.2"/>
    <row r="129" s="85" customFormat="1" ht="12" x14ac:dyDescent="0.2"/>
    <row r="130" s="85" customFormat="1" ht="12" x14ac:dyDescent="0.2"/>
    <row r="131" s="85" customFormat="1" ht="12" x14ac:dyDescent="0.2"/>
    <row r="132" s="85" customFormat="1" ht="12" x14ac:dyDescent="0.2"/>
    <row r="133" s="85" customFormat="1" ht="12" x14ac:dyDescent="0.2"/>
    <row r="134" s="85" customFormat="1" ht="12" x14ac:dyDescent="0.2"/>
    <row r="135" s="85" customFormat="1" ht="12" x14ac:dyDescent="0.2"/>
    <row r="136" s="85" customFormat="1" ht="12" x14ac:dyDescent="0.2"/>
    <row r="137" s="85" customFormat="1" ht="12" x14ac:dyDescent="0.2"/>
    <row r="138" s="85" customFormat="1" ht="12" x14ac:dyDescent="0.2"/>
    <row r="139" s="85" customFormat="1" ht="12" x14ac:dyDescent="0.2"/>
    <row r="140" s="85" customFormat="1" ht="12" x14ac:dyDescent="0.2"/>
    <row r="141" s="85" customFormat="1" ht="12" x14ac:dyDescent="0.2"/>
    <row r="142" s="85" customFormat="1" ht="12" x14ac:dyDescent="0.2"/>
    <row r="143" s="85" customFormat="1" ht="12" x14ac:dyDescent="0.2"/>
    <row r="144" s="85" customFormat="1" ht="12" x14ac:dyDescent="0.2"/>
    <row r="145" s="85" customFormat="1" ht="12" x14ac:dyDescent="0.2"/>
    <row r="146" s="85" customFormat="1" ht="12" x14ac:dyDescent="0.2"/>
    <row r="147" s="85" customFormat="1" ht="12" x14ac:dyDescent="0.2"/>
    <row r="148" s="85" customFormat="1" ht="12" x14ac:dyDescent="0.2"/>
    <row r="149" s="85" customFormat="1" ht="12" x14ac:dyDescent="0.2"/>
    <row r="150" s="85" customFormat="1" ht="12" x14ac:dyDescent="0.2"/>
    <row r="151" s="85" customFormat="1" ht="12" x14ac:dyDescent="0.2"/>
    <row r="152" s="85" customFormat="1" ht="12" x14ac:dyDescent="0.2"/>
    <row r="153" s="85" customFormat="1" ht="12" x14ac:dyDescent="0.2"/>
    <row r="154" s="85" customFormat="1" ht="12" x14ac:dyDescent="0.2"/>
    <row r="155" s="85" customFormat="1" ht="12" x14ac:dyDescent="0.2"/>
    <row r="156" s="85" customFormat="1" ht="12" x14ac:dyDescent="0.2"/>
    <row r="157" s="85" customFormat="1" ht="12" x14ac:dyDescent="0.2"/>
    <row r="158" s="85" customFormat="1" ht="12" x14ac:dyDescent="0.2"/>
    <row r="159" s="85" customFormat="1" ht="12" x14ac:dyDescent="0.2"/>
    <row r="160" s="85" customFormat="1" ht="12" x14ac:dyDescent="0.2"/>
    <row r="161" s="85" customFormat="1" ht="12" x14ac:dyDescent="0.2"/>
    <row r="162" s="85" customFormat="1" ht="12" x14ac:dyDescent="0.2"/>
    <row r="163" s="85" customFormat="1" ht="12" x14ac:dyDescent="0.2"/>
    <row r="164" s="85" customFormat="1" ht="12" x14ac:dyDescent="0.2"/>
    <row r="165" s="85" customFormat="1" ht="12" x14ac:dyDescent="0.2"/>
    <row r="166" s="85" customFormat="1" ht="12" x14ac:dyDescent="0.2"/>
    <row r="167" s="85" customFormat="1" ht="12" x14ac:dyDescent="0.2"/>
    <row r="168" s="85" customFormat="1" ht="12" x14ac:dyDescent="0.2"/>
    <row r="169" s="85" customFormat="1" ht="12" x14ac:dyDescent="0.2"/>
    <row r="170" s="85" customFormat="1" ht="12" x14ac:dyDescent="0.2"/>
    <row r="171" s="85" customFormat="1" ht="12" x14ac:dyDescent="0.2"/>
    <row r="172" s="85" customFormat="1" ht="12" x14ac:dyDescent="0.2"/>
    <row r="173" s="85" customFormat="1" ht="12" x14ac:dyDescent="0.2"/>
    <row r="174" s="85" customFormat="1" ht="12" x14ac:dyDescent="0.2"/>
    <row r="175" s="85" customFormat="1" ht="12" x14ac:dyDescent="0.2"/>
    <row r="176" s="85" customFormat="1" ht="12" x14ac:dyDescent="0.2"/>
    <row r="177" s="85" customFormat="1" ht="12" x14ac:dyDescent="0.2"/>
    <row r="178" s="85" customFormat="1" ht="12" x14ac:dyDescent="0.2"/>
    <row r="179" s="85" customFormat="1" ht="12" x14ac:dyDescent="0.2"/>
    <row r="180" s="85" customFormat="1" ht="12" x14ac:dyDescent="0.2"/>
    <row r="181" s="85" customFormat="1" ht="12" x14ac:dyDescent="0.2"/>
    <row r="182" s="85" customFormat="1" ht="12" x14ac:dyDescent="0.2"/>
    <row r="183" s="85" customFormat="1" ht="12" x14ac:dyDescent="0.2"/>
    <row r="184" s="85" customFormat="1" ht="12" x14ac:dyDescent="0.2"/>
    <row r="185" s="85" customFormat="1" ht="12" x14ac:dyDescent="0.2"/>
    <row r="186" s="85" customFormat="1" ht="12" x14ac:dyDescent="0.2"/>
    <row r="187" s="85" customFormat="1" ht="12" x14ac:dyDescent="0.2"/>
    <row r="188" s="85" customFormat="1" ht="12" x14ac:dyDescent="0.2"/>
    <row r="189" s="85" customFormat="1" ht="12" x14ac:dyDescent="0.2"/>
    <row r="190" s="85" customFormat="1" ht="12" x14ac:dyDescent="0.2"/>
    <row r="191" s="85" customFormat="1" ht="12" x14ac:dyDescent="0.2"/>
    <row r="192" s="85" customFormat="1" ht="12" x14ac:dyDescent="0.2"/>
    <row r="193" s="85" customFormat="1" ht="12" x14ac:dyDescent="0.2"/>
    <row r="194" s="85" customFormat="1" ht="12" x14ac:dyDescent="0.2"/>
    <row r="195" s="85" customFormat="1" ht="12" x14ac:dyDescent="0.2"/>
    <row r="196" s="85" customFormat="1" ht="12" x14ac:dyDescent="0.2"/>
    <row r="197" s="85" customFormat="1" ht="12" x14ac:dyDescent="0.2"/>
    <row r="198" s="85" customFormat="1" ht="12" x14ac:dyDescent="0.2"/>
    <row r="199" s="85" customFormat="1" ht="12" x14ac:dyDescent="0.2"/>
    <row r="200" s="85" customFormat="1" ht="12" x14ac:dyDescent="0.2"/>
    <row r="201" s="85" customFormat="1" ht="12" x14ac:dyDescent="0.2"/>
    <row r="202" s="85" customFormat="1" ht="12" x14ac:dyDescent="0.2"/>
    <row r="203" s="85" customFormat="1" ht="12" x14ac:dyDescent="0.2"/>
    <row r="204" s="85" customFormat="1" ht="12" x14ac:dyDescent="0.2"/>
    <row r="205" s="85" customFormat="1" ht="12" x14ac:dyDescent="0.2"/>
    <row r="206" s="85" customFormat="1" ht="12" x14ac:dyDescent="0.2"/>
    <row r="207" s="85" customFormat="1" ht="12" x14ac:dyDescent="0.2"/>
    <row r="208" s="85" customFormat="1" ht="12" x14ac:dyDescent="0.2"/>
    <row r="209" s="85" customFormat="1" ht="12" x14ac:dyDescent="0.2"/>
    <row r="210" s="85" customFormat="1" ht="12" x14ac:dyDescent="0.2"/>
    <row r="211" s="85" customFormat="1" ht="12" x14ac:dyDescent="0.2"/>
    <row r="212" s="85" customFormat="1" ht="12" x14ac:dyDescent="0.2"/>
    <row r="213" s="85" customFormat="1" ht="12" x14ac:dyDescent="0.2"/>
    <row r="214" s="85" customFormat="1" ht="12" x14ac:dyDescent="0.2"/>
    <row r="215" s="85" customFormat="1" ht="12" x14ac:dyDescent="0.2"/>
    <row r="216" s="85" customFormat="1" ht="12" x14ac:dyDescent="0.2"/>
    <row r="217" s="85" customFormat="1" ht="12" x14ac:dyDescent="0.2"/>
    <row r="218" s="85" customFormat="1" ht="12" x14ac:dyDescent="0.2"/>
    <row r="219" s="85" customFormat="1" ht="12" x14ac:dyDescent="0.2"/>
    <row r="220" s="85" customFormat="1" ht="12" x14ac:dyDescent="0.2"/>
    <row r="221" s="85" customFormat="1" ht="12" x14ac:dyDescent="0.2"/>
    <row r="222" s="85" customFormat="1" ht="12" x14ac:dyDescent="0.2"/>
    <row r="223" s="85" customFormat="1" ht="12" x14ac:dyDescent="0.2"/>
    <row r="224" s="85" customFormat="1" ht="12" x14ac:dyDescent="0.2"/>
    <row r="225" s="85" customFormat="1" ht="12" x14ac:dyDescent="0.2"/>
    <row r="226" s="85" customFormat="1" ht="12" x14ac:dyDescent="0.2"/>
    <row r="227" s="85" customFormat="1" ht="12" x14ac:dyDescent="0.2"/>
    <row r="228" s="85" customFormat="1" ht="12" x14ac:dyDescent="0.2"/>
    <row r="229" s="85" customFormat="1" ht="12" x14ac:dyDescent="0.2"/>
    <row r="230" s="85" customFormat="1" ht="12" x14ac:dyDescent="0.2"/>
    <row r="231" s="85" customFormat="1" ht="12" x14ac:dyDescent="0.2"/>
    <row r="232" s="85" customFormat="1" ht="12" x14ac:dyDescent="0.2"/>
    <row r="233" s="85" customFormat="1" ht="12" x14ac:dyDescent="0.2"/>
    <row r="234" s="85" customFormat="1" ht="12" x14ac:dyDescent="0.2"/>
    <row r="235" s="85" customFormat="1" ht="12" x14ac:dyDescent="0.2"/>
    <row r="236" s="85" customFormat="1" ht="12" x14ac:dyDescent="0.2"/>
    <row r="237" s="85" customFormat="1" ht="12" x14ac:dyDescent="0.2"/>
    <row r="238" s="85" customFormat="1" ht="12" x14ac:dyDescent="0.2"/>
    <row r="239" s="85" customFormat="1" ht="12" x14ac:dyDescent="0.2"/>
    <row r="240" s="85" customFormat="1" ht="12" x14ac:dyDescent="0.2"/>
    <row r="241" s="85" customFormat="1" ht="12" x14ac:dyDescent="0.2"/>
    <row r="242" s="85" customFormat="1" ht="12" x14ac:dyDescent="0.2"/>
    <row r="243" s="85" customFormat="1" ht="12" x14ac:dyDescent="0.2"/>
    <row r="244" s="85" customFormat="1" ht="12" x14ac:dyDescent="0.2"/>
    <row r="245" s="85" customFormat="1" ht="12" x14ac:dyDescent="0.2"/>
    <row r="246" s="85" customFormat="1" ht="12" x14ac:dyDescent="0.2"/>
    <row r="247" s="85" customFormat="1" ht="12" x14ac:dyDescent="0.2"/>
    <row r="248" s="85" customFormat="1" ht="12" x14ac:dyDescent="0.2"/>
    <row r="249" s="85" customFormat="1" ht="12" x14ac:dyDescent="0.2"/>
    <row r="250" s="85" customFormat="1" ht="12" x14ac:dyDescent="0.2"/>
    <row r="251" s="85" customFormat="1" ht="12" x14ac:dyDescent="0.2"/>
    <row r="252" s="85" customFormat="1" ht="12" x14ac:dyDescent="0.2"/>
    <row r="253" s="85" customFormat="1" ht="12" x14ac:dyDescent="0.2"/>
    <row r="254" s="85" customFormat="1" ht="12" x14ac:dyDescent="0.2"/>
    <row r="255" s="85" customFormat="1" ht="12" x14ac:dyDescent="0.2"/>
    <row r="256" s="85" customFormat="1" ht="12" x14ac:dyDescent="0.2"/>
    <row r="257" s="85" customFormat="1" ht="12" x14ac:dyDescent="0.2"/>
    <row r="258" s="85" customFormat="1" ht="12" x14ac:dyDescent="0.2"/>
    <row r="259" s="85" customFormat="1" ht="12" x14ac:dyDescent="0.2"/>
    <row r="260" s="85" customFormat="1" ht="12" x14ac:dyDescent="0.2"/>
    <row r="261" s="85" customFormat="1" ht="12" x14ac:dyDescent="0.2"/>
    <row r="262" s="85" customFormat="1" ht="12" x14ac:dyDescent="0.2"/>
    <row r="263" s="85" customFormat="1" ht="12" x14ac:dyDescent="0.2"/>
    <row r="264" s="85" customFormat="1" ht="12" x14ac:dyDescent="0.2"/>
    <row r="265" s="85" customFormat="1" ht="12" x14ac:dyDescent="0.2"/>
    <row r="266" s="85" customFormat="1" ht="12" x14ac:dyDescent="0.2"/>
    <row r="267" s="85" customFormat="1" ht="12" x14ac:dyDescent="0.2"/>
    <row r="268" s="85" customFormat="1" ht="12" x14ac:dyDescent="0.2"/>
    <row r="269" s="85" customFormat="1" ht="12" x14ac:dyDescent="0.2"/>
    <row r="270" s="85" customFormat="1" ht="12" x14ac:dyDescent="0.2"/>
    <row r="271" s="85" customFormat="1" ht="12" x14ac:dyDescent="0.2"/>
    <row r="272" s="85" customFormat="1" ht="12" x14ac:dyDescent="0.2"/>
    <row r="273" s="85" customFormat="1" ht="12" x14ac:dyDescent="0.2"/>
    <row r="274" s="85" customFormat="1" ht="12" x14ac:dyDescent="0.2"/>
    <row r="275" s="85" customFormat="1" ht="12" x14ac:dyDescent="0.2"/>
    <row r="276" s="85" customFormat="1" ht="12" x14ac:dyDescent="0.2"/>
    <row r="277" s="85" customFormat="1" ht="12" x14ac:dyDescent="0.2"/>
    <row r="278" s="85" customFormat="1" ht="12" x14ac:dyDescent="0.2"/>
    <row r="279" s="85" customFormat="1" ht="12" x14ac:dyDescent="0.2"/>
    <row r="280" s="85" customFormat="1" ht="12" x14ac:dyDescent="0.2"/>
    <row r="281" s="85" customFormat="1" ht="12" x14ac:dyDescent="0.2"/>
    <row r="282" s="85" customFormat="1" ht="12" x14ac:dyDescent="0.2"/>
    <row r="283" s="85" customFormat="1" ht="12" x14ac:dyDescent="0.2"/>
    <row r="284" s="85" customFormat="1" ht="12" x14ac:dyDescent="0.2"/>
    <row r="285" s="85" customFormat="1" ht="12" x14ac:dyDescent="0.2"/>
    <row r="286" s="85" customFormat="1" ht="12" x14ac:dyDescent="0.2"/>
    <row r="287" s="85" customFormat="1" ht="12" x14ac:dyDescent="0.2"/>
    <row r="288" s="85" customFormat="1" ht="12" x14ac:dyDescent="0.2"/>
    <row r="289" s="85" customFormat="1" ht="12" x14ac:dyDescent="0.2"/>
    <row r="290" s="85" customFormat="1" ht="12" x14ac:dyDescent="0.2"/>
    <row r="291" s="85" customFormat="1" ht="12" x14ac:dyDescent="0.2"/>
    <row r="292" s="85" customFormat="1" ht="12" x14ac:dyDescent="0.2"/>
    <row r="293" s="85" customFormat="1" ht="12" x14ac:dyDescent="0.2"/>
    <row r="294" s="85" customFormat="1" ht="12" x14ac:dyDescent="0.2"/>
    <row r="295" s="85" customFormat="1" ht="12" x14ac:dyDescent="0.2"/>
    <row r="296" s="85" customFormat="1" ht="12" x14ac:dyDescent="0.2"/>
    <row r="297" s="85" customFormat="1" ht="12" x14ac:dyDescent="0.2"/>
    <row r="298" s="85" customFormat="1" ht="12" x14ac:dyDescent="0.2"/>
    <row r="299" s="85" customFormat="1" ht="12" x14ac:dyDescent="0.2"/>
    <row r="300" s="85" customFormat="1" ht="12" x14ac:dyDescent="0.2"/>
    <row r="301" s="85" customFormat="1" ht="12" x14ac:dyDescent="0.2"/>
    <row r="302" s="85" customFormat="1" ht="12" x14ac:dyDescent="0.2"/>
    <row r="303" s="85" customFormat="1" ht="12" x14ac:dyDescent="0.2"/>
    <row r="304" s="85" customFormat="1" ht="12" x14ac:dyDescent="0.2"/>
    <row r="305" s="85" customFormat="1" ht="12" x14ac:dyDescent="0.2"/>
    <row r="306" s="85" customFormat="1" ht="12" x14ac:dyDescent="0.2"/>
    <row r="307" s="85" customFormat="1" ht="12" x14ac:dyDescent="0.2"/>
    <row r="308" s="85" customFormat="1" ht="12" x14ac:dyDescent="0.2"/>
    <row r="309" s="85" customFormat="1" ht="12" x14ac:dyDescent="0.2"/>
    <row r="310" s="85" customFormat="1" ht="12" x14ac:dyDescent="0.2"/>
    <row r="311" s="85" customFormat="1" ht="12" x14ac:dyDescent="0.2"/>
    <row r="312" s="85" customFormat="1" ht="12" x14ac:dyDescent="0.2"/>
    <row r="313" s="85" customFormat="1" ht="12" x14ac:dyDescent="0.2"/>
    <row r="314" s="85" customFormat="1" ht="12" x14ac:dyDescent="0.2"/>
    <row r="315" s="85" customFormat="1" ht="12" x14ac:dyDescent="0.2"/>
    <row r="316" s="85" customFormat="1" ht="12" x14ac:dyDescent="0.2"/>
    <row r="317" s="85" customFormat="1" ht="12" x14ac:dyDescent="0.2"/>
    <row r="318" s="85" customFormat="1" ht="12" x14ac:dyDescent="0.2"/>
    <row r="319" s="85" customFormat="1" ht="12" x14ac:dyDescent="0.2"/>
    <row r="320" s="85" customFormat="1" ht="12" x14ac:dyDescent="0.2"/>
    <row r="321" s="85" customFormat="1" ht="12" x14ac:dyDescent="0.2"/>
    <row r="322" s="85" customFormat="1" ht="12" x14ac:dyDescent="0.2"/>
    <row r="323" s="85" customFormat="1" ht="12" x14ac:dyDescent="0.2"/>
    <row r="324" s="85" customFormat="1" ht="12" x14ac:dyDescent="0.2"/>
    <row r="325" s="85" customFormat="1" ht="12" x14ac:dyDescent="0.2"/>
    <row r="326" s="85" customFormat="1" ht="12" x14ac:dyDescent="0.2"/>
    <row r="327" s="85" customFormat="1" ht="12" x14ac:dyDescent="0.2"/>
    <row r="328" s="85" customFormat="1" ht="12" x14ac:dyDescent="0.2"/>
    <row r="329" s="85" customFormat="1" ht="12" x14ac:dyDescent="0.2"/>
    <row r="330" s="85" customFormat="1" ht="12" x14ac:dyDescent="0.2"/>
    <row r="331" s="85" customFormat="1" ht="12" x14ac:dyDescent="0.2"/>
    <row r="332" s="85" customFormat="1" ht="12" x14ac:dyDescent="0.2"/>
    <row r="333" s="85" customFormat="1" ht="12" x14ac:dyDescent="0.2"/>
    <row r="334" s="85" customFormat="1" ht="12" x14ac:dyDescent="0.2"/>
    <row r="335" s="85" customFormat="1" ht="12" x14ac:dyDescent="0.2"/>
    <row r="336" s="85" customFormat="1" ht="12" x14ac:dyDescent="0.2"/>
    <row r="337" s="85" customFormat="1" ht="12" x14ac:dyDescent="0.2"/>
    <row r="338" s="85" customFormat="1" ht="12" x14ac:dyDescent="0.2"/>
    <row r="339" s="85" customFormat="1" ht="12" x14ac:dyDescent="0.2"/>
    <row r="340" s="85" customFormat="1" ht="12" x14ac:dyDescent="0.2"/>
    <row r="341" s="85" customFormat="1" ht="12" x14ac:dyDescent="0.2"/>
    <row r="342" s="85" customFormat="1" ht="12" x14ac:dyDescent="0.2"/>
    <row r="343" s="85" customFormat="1" ht="12" x14ac:dyDescent="0.2"/>
    <row r="344" s="85" customFormat="1" ht="12" x14ac:dyDescent="0.2"/>
    <row r="345" s="85" customFormat="1" ht="12" x14ac:dyDescent="0.2"/>
    <row r="346" s="85" customFormat="1" ht="12" x14ac:dyDescent="0.2"/>
    <row r="347" s="85" customFormat="1" ht="12" x14ac:dyDescent="0.2"/>
    <row r="348" s="85" customFormat="1" ht="12" x14ac:dyDescent="0.2"/>
    <row r="349" s="85" customFormat="1" ht="12" x14ac:dyDescent="0.2"/>
    <row r="350" s="85" customFormat="1" ht="12" x14ac:dyDescent="0.2"/>
    <row r="351" s="85" customFormat="1" ht="12" x14ac:dyDescent="0.2"/>
    <row r="352" s="85" customFormat="1" ht="12" x14ac:dyDescent="0.2"/>
    <row r="353" s="85" customFormat="1" ht="12" x14ac:dyDescent="0.2"/>
    <row r="354" s="85" customFormat="1" ht="12" x14ac:dyDescent="0.2"/>
    <row r="355" s="85" customFormat="1" ht="12" x14ac:dyDescent="0.2"/>
    <row r="356" s="85" customFormat="1" ht="12" x14ac:dyDescent="0.2"/>
    <row r="357" s="85" customFormat="1" ht="12" x14ac:dyDescent="0.2"/>
    <row r="358" s="85" customFormat="1" ht="12" x14ac:dyDescent="0.2"/>
    <row r="359" s="85" customFormat="1" ht="12" x14ac:dyDescent="0.2"/>
    <row r="360" s="85" customFormat="1" ht="12" x14ac:dyDescent="0.2"/>
    <row r="361" s="85" customFormat="1" ht="12" x14ac:dyDescent="0.2"/>
    <row r="362" s="85" customFormat="1" ht="12" x14ac:dyDescent="0.2"/>
    <row r="363" s="85" customFormat="1" ht="12" x14ac:dyDescent="0.2"/>
    <row r="364" s="85" customFormat="1" ht="12" x14ac:dyDescent="0.2"/>
    <row r="365" s="85" customFormat="1" ht="12" x14ac:dyDescent="0.2"/>
    <row r="366" s="85" customFormat="1" ht="12" x14ac:dyDescent="0.2"/>
    <row r="367" s="85" customFormat="1" ht="12" x14ac:dyDescent="0.2"/>
    <row r="368" s="85" customFormat="1" ht="12" x14ac:dyDescent="0.2"/>
    <row r="369" s="85" customFormat="1" ht="12" x14ac:dyDescent="0.2"/>
    <row r="370" s="85" customFormat="1" ht="12" x14ac:dyDescent="0.2"/>
    <row r="371" s="85" customFormat="1" ht="12" x14ac:dyDescent="0.2"/>
    <row r="372" s="85" customFormat="1" ht="12" x14ac:dyDescent="0.2"/>
    <row r="373" s="85" customFormat="1" ht="12" x14ac:dyDescent="0.2"/>
    <row r="374" s="85" customFormat="1" ht="12" x14ac:dyDescent="0.2"/>
    <row r="375" s="85" customFormat="1" ht="12" x14ac:dyDescent="0.2"/>
    <row r="376" s="85" customFormat="1" ht="12" x14ac:dyDescent="0.2"/>
    <row r="377" s="85" customFormat="1" ht="12" x14ac:dyDescent="0.2"/>
    <row r="378" s="85" customFormat="1" ht="12" x14ac:dyDescent="0.2"/>
    <row r="379" s="85" customFormat="1" ht="12" x14ac:dyDescent="0.2"/>
    <row r="380" s="85" customFormat="1" ht="12" x14ac:dyDescent="0.2"/>
    <row r="381" s="85" customFormat="1" ht="12" x14ac:dyDescent="0.2"/>
    <row r="382" s="85" customFormat="1" ht="12" x14ac:dyDescent="0.2"/>
    <row r="383" s="85" customFormat="1" ht="12" x14ac:dyDescent="0.2"/>
    <row r="384" s="85" customFormat="1" ht="12" x14ac:dyDescent="0.2"/>
    <row r="385" s="85" customFormat="1" ht="12" x14ac:dyDescent="0.2"/>
    <row r="386" s="85" customFormat="1" ht="12" x14ac:dyDescent="0.2"/>
    <row r="387" s="85" customFormat="1" ht="12" x14ac:dyDescent="0.2"/>
    <row r="388" s="85" customFormat="1" ht="12" x14ac:dyDescent="0.2"/>
    <row r="389" s="85" customFormat="1" ht="12" x14ac:dyDescent="0.2"/>
    <row r="390" s="85" customFormat="1" ht="12" x14ac:dyDescent="0.2"/>
    <row r="391" s="85" customFormat="1" ht="12" x14ac:dyDescent="0.2"/>
    <row r="392" s="85" customFormat="1" ht="12" x14ac:dyDescent="0.2"/>
    <row r="393" s="85" customFormat="1" ht="12" x14ac:dyDescent="0.2"/>
    <row r="394" s="85" customFormat="1" ht="12" x14ac:dyDescent="0.2"/>
    <row r="395" s="85" customFormat="1" ht="12" x14ac:dyDescent="0.2"/>
    <row r="396" s="85" customFormat="1" ht="12" x14ac:dyDescent="0.2"/>
    <row r="397" s="85" customFormat="1" ht="12" x14ac:dyDescent="0.2"/>
    <row r="398" s="85" customFormat="1" ht="12" x14ac:dyDescent="0.2"/>
    <row r="399" s="85" customFormat="1" ht="12" x14ac:dyDescent="0.2"/>
    <row r="400" s="85" customFormat="1" ht="12" x14ac:dyDescent="0.2"/>
    <row r="401" s="85" customFormat="1" ht="12" x14ac:dyDescent="0.2"/>
    <row r="402" s="85" customFormat="1" ht="12" x14ac:dyDescent="0.2"/>
    <row r="403" s="85" customFormat="1" ht="12" x14ac:dyDescent="0.2"/>
    <row r="404" s="85" customFormat="1" ht="12" x14ac:dyDescent="0.2"/>
    <row r="405" s="85" customFormat="1" ht="12" x14ac:dyDescent="0.2"/>
    <row r="406" s="85" customFormat="1" ht="12" x14ac:dyDescent="0.2"/>
    <row r="407" s="85" customFormat="1" ht="12" x14ac:dyDescent="0.2"/>
    <row r="408" s="85" customFormat="1" ht="12" x14ac:dyDescent="0.2"/>
    <row r="409" s="85" customFormat="1" ht="12" x14ac:dyDescent="0.2"/>
    <row r="410" s="85" customFormat="1" ht="12" x14ac:dyDescent="0.2"/>
    <row r="411" s="85" customFormat="1" ht="12" x14ac:dyDescent="0.2"/>
    <row r="412" s="85" customFormat="1" ht="12" x14ac:dyDescent="0.2"/>
    <row r="413" s="85" customFormat="1" ht="12" x14ac:dyDescent="0.2"/>
    <row r="414" s="85" customFormat="1" ht="12" x14ac:dyDescent="0.2"/>
    <row r="415" s="85" customFormat="1" ht="12" x14ac:dyDescent="0.2"/>
    <row r="416" s="85" customFormat="1" ht="12" x14ac:dyDescent="0.2"/>
    <row r="417" s="85" customFormat="1" ht="12" x14ac:dyDescent="0.2"/>
    <row r="418" s="85" customFormat="1" ht="12" x14ac:dyDescent="0.2"/>
    <row r="419" s="85" customFormat="1" ht="12" x14ac:dyDescent="0.2"/>
    <row r="420" s="85" customFormat="1" ht="12" x14ac:dyDescent="0.2"/>
    <row r="421" s="85" customFormat="1" ht="12" x14ac:dyDescent="0.2"/>
    <row r="422" s="85" customFormat="1" ht="12" x14ac:dyDescent="0.2"/>
    <row r="423" s="85" customFormat="1" ht="12" x14ac:dyDescent="0.2"/>
    <row r="424" s="85" customFormat="1" ht="12" x14ac:dyDescent="0.2"/>
    <row r="425" s="85" customFormat="1" ht="12" x14ac:dyDescent="0.2"/>
    <row r="426" s="85" customFormat="1" ht="12" x14ac:dyDescent="0.2"/>
    <row r="427" s="85" customFormat="1" ht="12" x14ac:dyDescent="0.2"/>
    <row r="428" s="85" customFormat="1" ht="12" x14ac:dyDescent="0.2"/>
    <row r="429" s="85" customFormat="1" ht="12" x14ac:dyDescent="0.2"/>
    <row r="430" s="85" customFormat="1" ht="12" x14ac:dyDescent="0.2"/>
    <row r="431" s="85" customFormat="1" ht="12" x14ac:dyDescent="0.2"/>
    <row r="432" s="85" customFormat="1" ht="12" x14ac:dyDescent="0.2"/>
    <row r="433" s="85" customFormat="1" ht="12" x14ac:dyDescent="0.2"/>
    <row r="434" s="85" customFormat="1" ht="12" x14ac:dyDescent="0.2"/>
    <row r="435" s="85" customFormat="1" ht="12" x14ac:dyDescent="0.2"/>
    <row r="436" s="85" customFormat="1" ht="12" x14ac:dyDescent="0.2"/>
    <row r="437" s="85" customFormat="1" ht="12" x14ac:dyDescent="0.2"/>
    <row r="438" s="85" customFormat="1" ht="12" x14ac:dyDescent="0.2"/>
    <row r="439" s="85" customFormat="1" ht="12" x14ac:dyDescent="0.2"/>
    <row r="440" s="85" customFormat="1" ht="12" x14ac:dyDescent="0.2"/>
    <row r="441" s="85" customFormat="1" ht="12" x14ac:dyDescent="0.2"/>
    <row r="442" s="85" customFormat="1" ht="12" x14ac:dyDescent="0.2"/>
    <row r="443" s="85" customFormat="1" ht="12" x14ac:dyDescent="0.2"/>
    <row r="444" s="85" customFormat="1" ht="12" x14ac:dyDescent="0.2"/>
    <row r="445" s="85" customFormat="1" ht="12" x14ac:dyDescent="0.2"/>
    <row r="446" s="85" customFormat="1" ht="12" x14ac:dyDescent="0.2"/>
    <row r="447" s="85" customFormat="1" ht="12" x14ac:dyDescent="0.2"/>
    <row r="448" s="85" customFormat="1" ht="12" x14ac:dyDescent="0.2"/>
    <row r="449" s="85" customFormat="1" ht="12" x14ac:dyDescent="0.2"/>
    <row r="450" s="85" customFormat="1" ht="12" x14ac:dyDescent="0.2"/>
    <row r="451" s="85" customFormat="1" ht="12" x14ac:dyDescent="0.2"/>
    <row r="452" s="85" customFormat="1" ht="12" x14ac:dyDescent="0.2"/>
    <row r="453" s="85" customFormat="1" ht="12" x14ac:dyDescent="0.2"/>
    <row r="454" s="85" customFormat="1" ht="12" x14ac:dyDescent="0.2"/>
    <row r="455" s="85" customFormat="1" ht="12" x14ac:dyDescent="0.2"/>
    <row r="456" s="85" customFormat="1" ht="12" x14ac:dyDescent="0.2"/>
    <row r="457" s="85" customFormat="1" ht="12" x14ac:dyDescent="0.2"/>
    <row r="458" s="85" customFormat="1" ht="12" x14ac:dyDescent="0.2"/>
    <row r="459" s="85" customFormat="1" ht="12" x14ac:dyDescent="0.2"/>
    <row r="460" s="85" customFormat="1" ht="12" x14ac:dyDescent="0.2"/>
    <row r="461" s="85" customFormat="1" ht="12" x14ac:dyDescent="0.2"/>
    <row r="462" s="85" customFormat="1" ht="12" x14ac:dyDescent="0.2"/>
    <row r="463" s="85" customFormat="1" ht="12" x14ac:dyDescent="0.2"/>
    <row r="464" s="85" customFormat="1" ht="12" x14ac:dyDescent="0.2"/>
    <row r="465" s="85" customFormat="1" ht="12" x14ac:dyDescent="0.2"/>
    <row r="466" s="85" customFormat="1" ht="12" x14ac:dyDescent="0.2"/>
    <row r="467" s="85" customFormat="1" ht="12" x14ac:dyDescent="0.2"/>
    <row r="468" s="85" customFormat="1" ht="12" x14ac:dyDescent="0.2"/>
    <row r="469" s="85" customFormat="1" ht="12" x14ac:dyDescent="0.2"/>
    <row r="470" s="85" customFormat="1" ht="12" x14ac:dyDescent="0.2"/>
    <row r="471" s="85" customFormat="1" ht="12" x14ac:dyDescent="0.2"/>
    <row r="472" s="85" customFormat="1" ht="12" x14ac:dyDescent="0.2"/>
    <row r="473" s="85" customFormat="1" ht="12" x14ac:dyDescent="0.2"/>
    <row r="474" s="85" customFormat="1" ht="12" x14ac:dyDescent="0.2"/>
    <row r="475" s="85" customFormat="1" ht="12" x14ac:dyDescent="0.2"/>
    <row r="476" s="85" customFormat="1" ht="12" x14ac:dyDescent="0.2"/>
    <row r="477" s="85" customFormat="1" ht="12" x14ac:dyDescent="0.2"/>
    <row r="478" s="85" customFormat="1" ht="12" x14ac:dyDescent="0.2"/>
    <row r="479" s="85" customFormat="1" ht="12" x14ac:dyDescent="0.2"/>
    <row r="480" s="85" customFormat="1" ht="12" x14ac:dyDescent="0.2"/>
    <row r="481" s="85" customFormat="1" ht="12" x14ac:dyDescent="0.2"/>
    <row r="482" s="85" customFormat="1" ht="12" x14ac:dyDescent="0.2"/>
    <row r="483" s="85" customFormat="1" ht="12" x14ac:dyDescent="0.2"/>
    <row r="484" s="85" customFormat="1" ht="12" x14ac:dyDescent="0.2"/>
    <row r="485" s="85" customFormat="1" ht="12" x14ac:dyDescent="0.2"/>
    <row r="486" s="85" customFormat="1" ht="12" x14ac:dyDescent="0.2"/>
    <row r="487" s="85" customFormat="1" ht="12" x14ac:dyDescent="0.2"/>
    <row r="488" s="85" customFormat="1" ht="12" x14ac:dyDescent="0.2"/>
    <row r="489" s="85" customFormat="1" ht="12" x14ac:dyDescent="0.2"/>
    <row r="490" s="85" customFormat="1" ht="12" x14ac:dyDescent="0.2"/>
    <row r="491" s="85" customFormat="1" ht="12" x14ac:dyDescent="0.2"/>
    <row r="492" s="85" customFormat="1" ht="12" x14ac:dyDescent="0.2"/>
    <row r="493" s="85" customFormat="1" ht="12" x14ac:dyDescent="0.2"/>
    <row r="494" s="85" customFormat="1" ht="12" x14ac:dyDescent="0.2"/>
    <row r="495" s="85" customFormat="1" ht="12" x14ac:dyDescent="0.2"/>
    <row r="496" s="85" customFormat="1" ht="12" x14ac:dyDescent="0.2"/>
    <row r="497" s="85" customFormat="1" ht="12" x14ac:dyDescent="0.2"/>
    <row r="498" s="85" customFormat="1" ht="12" x14ac:dyDescent="0.2"/>
    <row r="499" s="85" customFormat="1" ht="12" x14ac:dyDescent="0.2"/>
    <row r="500" s="85" customFormat="1" ht="12" x14ac:dyDescent="0.2"/>
    <row r="501" s="85" customFormat="1" ht="12" x14ac:dyDescent="0.2"/>
    <row r="502" s="85" customFormat="1" ht="12" x14ac:dyDescent="0.2"/>
    <row r="503" s="85" customFormat="1" ht="12" x14ac:dyDescent="0.2"/>
    <row r="504" s="85" customFormat="1" ht="12" x14ac:dyDescent="0.2"/>
    <row r="505" s="85" customFormat="1" ht="12" x14ac:dyDescent="0.2"/>
    <row r="506" s="85" customFormat="1" ht="12" x14ac:dyDescent="0.2"/>
    <row r="507" s="85" customFormat="1" ht="12" x14ac:dyDescent="0.2"/>
    <row r="508" s="85" customFormat="1" ht="12" x14ac:dyDescent="0.2"/>
    <row r="509" s="85" customFormat="1" ht="12" x14ac:dyDescent="0.2"/>
    <row r="510" s="85" customFormat="1" ht="12" x14ac:dyDescent="0.2"/>
    <row r="511" s="85" customFormat="1" ht="12" x14ac:dyDescent="0.2"/>
    <row r="512" s="85" customFormat="1" ht="12" x14ac:dyDescent="0.2"/>
    <row r="513" s="85" customFormat="1" ht="12" x14ac:dyDescent="0.2"/>
    <row r="514" s="85" customFormat="1" ht="12" x14ac:dyDescent="0.2"/>
    <row r="515" s="85" customFormat="1" ht="12" x14ac:dyDescent="0.2"/>
    <row r="516" s="85" customFormat="1" ht="12" x14ac:dyDescent="0.2"/>
    <row r="517" s="85" customFormat="1" ht="12" x14ac:dyDescent="0.2"/>
    <row r="518" s="85" customFormat="1" ht="12" x14ac:dyDescent="0.2"/>
    <row r="519" s="85" customFormat="1" ht="12" x14ac:dyDescent="0.2"/>
  </sheetData>
  <mergeCells count="7">
    <mergeCell ref="A30:H30"/>
    <mergeCell ref="B3:G3"/>
    <mergeCell ref="B5:G5"/>
    <mergeCell ref="B6:G6"/>
    <mergeCell ref="B17:G17"/>
    <mergeCell ref="B18:G18"/>
    <mergeCell ref="A29:H2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9"/>
  <sheetViews>
    <sheetView zoomScaleNormal="100" workbookViewId="0">
      <selection activeCell="A19" sqref="A19"/>
    </sheetView>
  </sheetViews>
  <sheetFormatPr defaultRowHeight="12.75" x14ac:dyDescent="0.2"/>
  <cols>
    <col min="1" max="1" width="43.7109375" style="84" customWidth="1"/>
    <col min="2" max="8" width="11.85546875" style="84" customWidth="1"/>
    <col min="9" max="16384" width="9.140625" style="84"/>
  </cols>
  <sheetData>
    <row r="1" spans="1:12" x14ac:dyDescent="0.2">
      <c r="A1" s="83" t="s">
        <v>184</v>
      </c>
    </row>
    <row r="2" spans="1:12" x14ac:dyDescent="0.2">
      <c r="A2" s="83"/>
    </row>
    <row r="3" spans="1:12" s="85" customFormat="1" ht="15" customHeight="1" x14ac:dyDescent="0.2">
      <c r="A3" s="87"/>
      <c r="B3" s="273" t="s">
        <v>172</v>
      </c>
      <c r="C3" s="273"/>
      <c r="D3" s="273"/>
      <c r="E3" s="273"/>
      <c r="F3" s="273"/>
      <c r="G3" s="273"/>
      <c r="H3" s="87"/>
    </row>
    <row r="4" spans="1:12" s="85" customFormat="1" ht="15" customHeight="1" x14ac:dyDescent="0.2">
      <c r="A4" s="116" t="s">
        <v>148</v>
      </c>
      <c r="B4" s="117" t="s">
        <v>173</v>
      </c>
      <c r="C4" s="118" t="s">
        <v>174</v>
      </c>
      <c r="D4" s="118" t="s">
        <v>175</v>
      </c>
      <c r="E4" s="118" t="s">
        <v>176</v>
      </c>
      <c r="F4" s="118" t="s">
        <v>177</v>
      </c>
      <c r="G4" s="118" t="s">
        <v>178</v>
      </c>
      <c r="H4" s="117" t="s">
        <v>16</v>
      </c>
    </row>
    <row r="5" spans="1:12" s="85" customFormat="1" ht="6.75" customHeight="1" x14ac:dyDescent="0.2">
      <c r="A5" s="90"/>
      <c r="B5" s="275"/>
      <c r="C5" s="275"/>
      <c r="D5" s="275"/>
      <c r="E5" s="275"/>
      <c r="F5" s="275"/>
      <c r="G5" s="275"/>
      <c r="H5" s="119"/>
    </row>
    <row r="6" spans="1:12" s="85" customFormat="1" ht="13.5" customHeight="1" x14ac:dyDescent="0.2">
      <c r="A6" s="120"/>
      <c r="B6" s="275" t="s">
        <v>179</v>
      </c>
      <c r="C6" s="275"/>
      <c r="D6" s="275"/>
      <c r="E6" s="275"/>
      <c r="F6" s="275"/>
      <c r="G6" s="275"/>
      <c r="H6" s="119"/>
    </row>
    <row r="7" spans="1:12" ht="12.75" customHeight="1" x14ac:dyDescent="0.2">
      <c r="A7" s="109" t="s">
        <v>156</v>
      </c>
      <c r="B7" s="121">
        <v>0</v>
      </c>
      <c r="C7" s="110">
        <v>1</v>
      </c>
      <c r="D7" s="110">
        <v>0</v>
      </c>
      <c r="E7" s="110">
        <v>0</v>
      </c>
      <c r="F7" s="110">
        <v>3</v>
      </c>
      <c r="G7" s="110">
        <v>30</v>
      </c>
      <c r="H7" s="110">
        <v>34</v>
      </c>
      <c r="I7" s="122"/>
      <c r="J7" s="122"/>
      <c r="K7" s="122"/>
      <c r="L7" s="122"/>
    </row>
    <row r="8" spans="1:12" ht="12.75" customHeight="1" x14ac:dyDescent="0.2">
      <c r="A8" s="109" t="s">
        <v>157</v>
      </c>
      <c r="B8" s="121">
        <v>14</v>
      </c>
      <c r="C8" s="110">
        <v>44</v>
      </c>
      <c r="D8" s="110">
        <v>53</v>
      </c>
      <c r="E8" s="110">
        <v>40</v>
      </c>
      <c r="F8" s="110">
        <v>8</v>
      </c>
      <c r="G8" s="110">
        <v>7</v>
      </c>
      <c r="H8" s="110">
        <v>166</v>
      </c>
      <c r="I8" s="122"/>
      <c r="J8" s="122"/>
      <c r="K8" s="122"/>
      <c r="L8" s="122"/>
    </row>
    <row r="9" spans="1:12" ht="12.75" customHeight="1" x14ac:dyDescent="0.2">
      <c r="A9" s="109" t="s">
        <v>158</v>
      </c>
      <c r="B9" s="121">
        <v>5</v>
      </c>
      <c r="C9" s="110">
        <v>3</v>
      </c>
      <c r="D9" s="110">
        <v>13</v>
      </c>
      <c r="E9" s="110">
        <v>39</v>
      </c>
      <c r="F9" s="110">
        <v>53</v>
      </c>
      <c r="G9" s="110">
        <v>234</v>
      </c>
      <c r="H9" s="110">
        <v>347</v>
      </c>
      <c r="I9" s="122"/>
      <c r="J9" s="122"/>
      <c r="K9" s="122"/>
      <c r="L9" s="122"/>
    </row>
    <row r="10" spans="1:12" s="85" customFormat="1" ht="12.75" customHeight="1" x14ac:dyDescent="0.2">
      <c r="A10" s="111" t="s">
        <v>159</v>
      </c>
      <c r="B10" s="121">
        <v>3</v>
      </c>
      <c r="C10" s="112">
        <v>8</v>
      </c>
      <c r="D10" s="110">
        <v>3</v>
      </c>
      <c r="E10" s="112">
        <v>0</v>
      </c>
      <c r="F10" s="112">
        <v>0</v>
      </c>
      <c r="G10" s="110">
        <v>0</v>
      </c>
      <c r="H10" s="110">
        <v>14</v>
      </c>
    </row>
    <row r="11" spans="1:12" s="85" customFormat="1" ht="12.75" customHeight="1" x14ac:dyDescent="0.2">
      <c r="A11" s="111" t="s">
        <v>160</v>
      </c>
      <c r="B11" s="113">
        <v>2</v>
      </c>
      <c r="C11" s="113">
        <v>3</v>
      </c>
      <c r="D11" s="113">
        <v>5</v>
      </c>
      <c r="E11" s="113">
        <v>9</v>
      </c>
      <c r="F11" s="113">
        <v>9</v>
      </c>
      <c r="G11" s="113">
        <v>68</v>
      </c>
      <c r="H11" s="110">
        <v>96</v>
      </c>
    </row>
    <row r="12" spans="1:12" s="85" customFormat="1" ht="12.75" customHeight="1" x14ac:dyDescent="0.2">
      <c r="A12" s="111" t="s">
        <v>161</v>
      </c>
      <c r="B12" s="85">
        <v>0</v>
      </c>
      <c r="C12" s="85">
        <v>0</v>
      </c>
      <c r="D12" s="85">
        <v>3</v>
      </c>
      <c r="E12" s="85">
        <v>3</v>
      </c>
      <c r="F12" s="85">
        <v>10</v>
      </c>
      <c r="G12" s="85">
        <v>13</v>
      </c>
      <c r="H12" s="110">
        <v>29</v>
      </c>
    </row>
    <row r="13" spans="1:12" s="85" customFormat="1" ht="12.75" customHeight="1" x14ac:dyDescent="0.2">
      <c r="A13" s="111" t="s">
        <v>162</v>
      </c>
      <c r="B13" s="85">
        <v>0</v>
      </c>
      <c r="C13" s="85">
        <v>0</v>
      </c>
      <c r="D13" s="85">
        <v>0</v>
      </c>
      <c r="E13" s="85">
        <v>0</v>
      </c>
      <c r="F13" s="85">
        <v>0</v>
      </c>
      <c r="G13" s="85">
        <v>0</v>
      </c>
      <c r="H13" s="110">
        <v>0</v>
      </c>
    </row>
    <row r="14" spans="1:12" s="85" customFormat="1" ht="12.75" customHeight="1" x14ac:dyDescent="0.2">
      <c r="A14" s="111" t="s">
        <v>163</v>
      </c>
      <c r="B14" s="85">
        <v>1</v>
      </c>
      <c r="C14" s="85">
        <v>1</v>
      </c>
      <c r="D14" s="85">
        <v>4</v>
      </c>
      <c r="E14" s="85">
        <v>6</v>
      </c>
      <c r="F14" s="85">
        <v>6</v>
      </c>
      <c r="G14" s="85">
        <v>3</v>
      </c>
      <c r="H14" s="110">
        <v>21</v>
      </c>
    </row>
    <row r="15" spans="1:12" s="85" customFormat="1" ht="12.75" customHeight="1" x14ac:dyDescent="0.2">
      <c r="A15" s="96" t="s">
        <v>164</v>
      </c>
      <c r="B15" s="85">
        <v>0</v>
      </c>
      <c r="C15" s="85">
        <v>0</v>
      </c>
      <c r="D15" s="85">
        <v>0</v>
      </c>
      <c r="E15" s="85">
        <v>0</v>
      </c>
      <c r="F15" s="85">
        <v>0</v>
      </c>
      <c r="G15" s="85">
        <v>215</v>
      </c>
      <c r="H15" s="110">
        <v>215</v>
      </c>
    </row>
    <row r="16" spans="1:12" s="85" customFormat="1" ht="12.75" customHeight="1" x14ac:dyDescent="0.2">
      <c r="A16" s="34" t="s">
        <v>16</v>
      </c>
      <c r="B16" s="123">
        <v>25</v>
      </c>
      <c r="C16" s="123">
        <v>60</v>
      </c>
      <c r="D16" s="123">
        <v>81</v>
      </c>
      <c r="E16" s="123">
        <v>97</v>
      </c>
      <c r="F16" s="123">
        <v>89</v>
      </c>
      <c r="G16" s="123">
        <v>570</v>
      </c>
      <c r="H16" s="123">
        <v>922</v>
      </c>
    </row>
    <row r="17" spans="1:21" s="85" customFormat="1" ht="6.75" customHeight="1" x14ac:dyDescent="0.2">
      <c r="A17" s="90"/>
      <c r="B17" s="275"/>
      <c r="C17" s="275"/>
      <c r="D17" s="275"/>
      <c r="E17" s="275"/>
      <c r="F17" s="275"/>
      <c r="G17" s="275"/>
      <c r="H17" s="119"/>
    </row>
    <row r="18" spans="1:21" s="85" customFormat="1" ht="12" x14ac:dyDescent="0.2">
      <c r="A18" s="34"/>
      <c r="B18" s="275" t="s">
        <v>180</v>
      </c>
      <c r="C18" s="275"/>
      <c r="D18" s="275"/>
      <c r="E18" s="275"/>
      <c r="F18" s="275"/>
      <c r="G18" s="275"/>
      <c r="H18" s="14"/>
    </row>
    <row r="19" spans="1:21" ht="12.75" customHeight="1" x14ac:dyDescent="0.2">
      <c r="A19" s="109" t="s">
        <v>156</v>
      </c>
      <c r="B19" s="124">
        <v>0</v>
      </c>
      <c r="C19" s="124">
        <v>2.9411764705882351</v>
      </c>
      <c r="D19" s="124">
        <v>0</v>
      </c>
      <c r="E19" s="124">
        <v>0</v>
      </c>
      <c r="F19" s="124">
        <v>8.8235294117647065</v>
      </c>
      <c r="G19" s="124">
        <v>88.235294117647058</v>
      </c>
      <c r="H19" s="124">
        <v>100</v>
      </c>
      <c r="I19" s="122"/>
      <c r="J19" s="122"/>
      <c r="K19" s="122"/>
      <c r="L19" s="122"/>
    </row>
    <row r="20" spans="1:21" ht="12.75" customHeight="1" x14ac:dyDescent="0.2">
      <c r="A20" s="109" t="s">
        <v>157</v>
      </c>
      <c r="B20" s="124">
        <v>8.4337349397590362</v>
      </c>
      <c r="C20" s="124">
        <v>26.506024096385545</v>
      </c>
      <c r="D20" s="124">
        <v>31.92771084337349</v>
      </c>
      <c r="E20" s="124">
        <v>24.096385542168676</v>
      </c>
      <c r="F20" s="124">
        <v>4.8192771084337354</v>
      </c>
      <c r="G20" s="124">
        <v>4.2168674698795181</v>
      </c>
      <c r="H20" s="124">
        <v>100</v>
      </c>
      <c r="I20" s="122"/>
      <c r="J20" s="122"/>
      <c r="K20" s="122"/>
      <c r="L20" s="122"/>
    </row>
    <row r="21" spans="1:21" ht="12.75" customHeight="1" x14ac:dyDescent="0.2">
      <c r="A21" s="109" t="s">
        <v>158</v>
      </c>
      <c r="B21" s="124">
        <v>1.4409221902017291</v>
      </c>
      <c r="C21" s="124">
        <v>0.86455331412103753</v>
      </c>
      <c r="D21" s="124">
        <v>3.7463976945244957</v>
      </c>
      <c r="E21" s="124">
        <v>11.239193083573488</v>
      </c>
      <c r="F21" s="124">
        <v>15.273775216138327</v>
      </c>
      <c r="G21" s="124">
        <v>67.435158501440924</v>
      </c>
      <c r="H21" s="124">
        <v>100</v>
      </c>
      <c r="I21" s="122"/>
      <c r="J21" s="122"/>
      <c r="K21" s="122"/>
      <c r="L21" s="122"/>
    </row>
    <row r="22" spans="1:21" x14ac:dyDescent="0.2">
      <c r="A22" s="111" t="s">
        <v>159</v>
      </c>
      <c r="B22" s="124">
        <v>21.428571428571427</v>
      </c>
      <c r="C22" s="124">
        <v>57.142857142857139</v>
      </c>
      <c r="D22" s="124">
        <v>21.428571428571427</v>
      </c>
      <c r="E22" s="124">
        <v>0</v>
      </c>
      <c r="F22" s="124">
        <v>0</v>
      </c>
      <c r="G22" s="124">
        <v>0</v>
      </c>
      <c r="H22" s="124">
        <v>100</v>
      </c>
    </row>
    <row r="23" spans="1:21" x14ac:dyDescent="0.2">
      <c r="A23" s="111" t="s">
        <v>160</v>
      </c>
      <c r="B23" s="124">
        <v>2.083333333333333</v>
      </c>
      <c r="C23" s="124">
        <v>3.125</v>
      </c>
      <c r="D23" s="124">
        <v>5.2083333333333339</v>
      </c>
      <c r="E23" s="124">
        <v>9.375</v>
      </c>
      <c r="F23" s="124">
        <v>9.375</v>
      </c>
      <c r="G23" s="124">
        <v>70.833333333333343</v>
      </c>
      <c r="H23" s="124">
        <v>100</v>
      </c>
    </row>
    <row r="24" spans="1:21" x14ac:dyDescent="0.2">
      <c r="A24" s="111" t="s">
        <v>161</v>
      </c>
      <c r="B24" s="124">
        <v>0</v>
      </c>
      <c r="C24" s="124">
        <v>0</v>
      </c>
      <c r="D24" s="124">
        <v>10.344827586206897</v>
      </c>
      <c r="E24" s="124">
        <v>10.344827586206897</v>
      </c>
      <c r="F24" s="124">
        <v>34.482758620689658</v>
      </c>
      <c r="G24" s="124">
        <v>44.827586206896555</v>
      </c>
      <c r="H24" s="124">
        <v>100</v>
      </c>
    </row>
    <row r="25" spans="1:21" x14ac:dyDescent="0.2">
      <c r="A25" s="111" t="s">
        <v>162</v>
      </c>
      <c r="B25" s="125" t="s">
        <v>181</v>
      </c>
      <c r="C25" s="125" t="s">
        <v>181</v>
      </c>
      <c r="D25" s="125" t="s">
        <v>181</v>
      </c>
      <c r="E25" s="125" t="s">
        <v>181</v>
      </c>
      <c r="F25" s="125" t="s">
        <v>181</v>
      </c>
      <c r="G25" s="125" t="s">
        <v>181</v>
      </c>
      <c r="H25" s="125" t="s">
        <v>181</v>
      </c>
    </row>
    <row r="26" spans="1:21" x14ac:dyDescent="0.2">
      <c r="A26" s="111" t="s">
        <v>163</v>
      </c>
      <c r="B26" s="124">
        <v>4.7619047619047619</v>
      </c>
      <c r="C26" s="124">
        <v>4.7619047619047619</v>
      </c>
      <c r="D26" s="124">
        <v>19.047619047619047</v>
      </c>
      <c r="E26" s="124">
        <v>28.571428571428569</v>
      </c>
      <c r="F26" s="124">
        <v>28.571428571428569</v>
      </c>
      <c r="G26" s="124">
        <v>14.285714285714285</v>
      </c>
      <c r="H26" s="124">
        <v>100</v>
      </c>
    </row>
    <row r="27" spans="1:21" x14ac:dyDescent="0.2">
      <c r="A27" s="96" t="s">
        <v>164</v>
      </c>
      <c r="B27" s="124">
        <v>0</v>
      </c>
      <c r="C27" s="124">
        <v>0</v>
      </c>
      <c r="D27" s="124">
        <v>0</v>
      </c>
      <c r="E27" s="124">
        <v>0</v>
      </c>
      <c r="F27" s="124">
        <v>0</v>
      </c>
      <c r="G27" s="124">
        <v>100</v>
      </c>
      <c r="H27" s="124">
        <v>100</v>
      </c>
    </row>
    <row r="28" spans="1:21" s="85" customFormat="1" ht="12" x14ac:dyDescent="0.2">
      <c r="A28" s="16" t="s">
        <v>16</v>
      </c>
      <c r="B28" s="126">
        <v>2.7114967462039048</v>
      </c>
      <c r="C28" s="126">
        <v>6.5075921908893708</v>
      </c>
      <c r="D28" s="126">
        <v>8.785249457700651</v>
      </c>
      <c r="E28" s="126">
        <v>10.520607375271149</v>
      </c>
      <c r="F28" s="126">
        <v>9.6529284164859011</v>
      </c>
      <c r="G28" s="126">
        <v>61.822125813449027</v>
      </c>
      <c r="H28" s="126">
        <v>100</v>
      </c>
    </row>
    <row r="29" spans="1:21" s="99" customFormat="1" ht="22.5" customHeight="1" x14ac:dyDescent="0.2">
      <c r="A29" s="276" t="s">
        <v>165</v>
      </c>
      <c r="B29" s="276"/>
      <c r="C29" s="276"/>
      <c r="D29" s="276"/>
      <c r="E29" s="276"/>
      <c r="F29" s="276"/>
      <c r="G29" s="276"/>
      <c r="H29" s="276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</row>
    <row r="30" spans="1:21" s="99" customFormat="1" ht="22.5" customHeight="1" x14ac:dyDescent="0.2">
      <c r="A30" s="274" t="s">
        <v>166</v>
      </c>
      <c r="B30" s="274"/>
      <c r="C30" s="274"/>
      <c r="D30" s="274"/>
      <c r="E30" s="274"/>
      <c r="F30" s="274"/>
      <c r="G30" s="274"/>
      <c r="H30" s="274"/>
    </row>
    <row r="31" spans="1:21" s="99" customFormat="1" ht="11.25" x14ac:dyDescent="0.2">
      <c r="A31" s="98" t="s">
        <v>167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</row>
    <row r="32" spans="1:21" s="99" customFormat="1" ht="11.25" x14ac:dyDescent="0.2">
      <c r="A32" s="99" t="s">
        <v>182</v>
      </c>
      <c r="I32" s="98"/>
      <c r="J32" s="98"/>
      <c r="K32" s="98"/>
      <c r="L32" s="98"/>
      <c r="M32" s="98"/>
      <c r="N32" s="98"/>
      <c r="O32" s="127"/>
      <c r="P32" s="127"/>
      <c r="Q32" s="127"/>
      <c r="R32" s="127"/>
    </row>
    <row r="33" spans="1:2" s="85" customFormat="1" ht="12" x14ac:dyDescent="0.2"/>
    <row r="34" spans="1:2" s="85" customFormat="1" ht="12" x14ac:dyDescent="0.2"/>
    <row r="35" spans="1:2" s="85" customFormat="1" x14ac:dyDescent="0.2">
      <c r="A35" s="101"/>
      <c r="B35" s="102"/>
    </row>
    <row r="36" spans="1:2" s="85" customFormat="1" x14ac:dyDescent="0.2">
      <c r="A36" s="101"/>
      <c r="B36" s="102"/>
    </row>
    <row r="37" spans="1:2" s="85" customFormat="1" x14ac:dyDescent="0.2">
      <c r="A37" s="102"/>
      <c r="B37" s="102"/>
    </row>
    <row r="38" spans="1:2" s="85" customFormat="1" x14ac:dyDescent="0.2">
      <c r="A38" s="102"/>
      <c r="B38" s="102"/>
    </row>
    <row r="39" spans="1:2" s="85" customFormat="1" x14ac:dyDescent="0.2">
      <c r="A39" s="102"/>
      <c r="B39" s="102"/>
    </row>
    <row r="40" spans="1:2" s="85" customFormat="1" x14ac:dyDescent="0.2">
      <c r="A40" s="102"/>
      <c r="B40" s="102"/>
    </row>
    <row r="41" spans="1:2" s="85" customFormat="1" x14ac:dyDescent="0.2">
      <c r="A41" s="102"/>
      <c r="B41" s="102"/>
    </row>
    <row r="42" spans="1:2" s="85" customFormat="1" x14ac:dyDescent="0.2">
      <c r="A42" s="102"/>
      <c r="B42" s="102"/>
    </row>
    <row r="43" spans="1:2" s="85" customFormat="1" x14ac:dyDescent="0.2">
      <c r="A43" s="101"/>
      <c r="B43" s="102"/>
    </row>
    <row r="44" spans="1:2" s="85" customFormat="1" ht="12" x14ac:dyDescent="0.2"/>
    <row r="45" spans="1:2" s="85" customFormat="1" ht="12" x14ac:dyDescent="0.2"/>
    <row r="46" spans="1:2" s="85" customFormat="1" ht="12" x14ac:dyDescent="0.2"/>
    <row r="47" spans="1:2" s="85" customFormat="1" ht="12" x14ac:dyDescent="0.2"/>
    <row r="48" spans="1:2" s="85" customFormat="1" ht="12" x14ac:dyDescent="0.2"/>
    <row r="49" s="85" customFormat="1" ht="12" x14ac:dyDescent="0.2"/>
    <row r="50" s="85" customFormat="1" ht="12" x14ac:dyDescent="0.2"/>
    <row r="51" s="85" customFormat="1" ht="12" x14ac:dyDescent="0.2"/>
    <row r="52" s="85" customFormat="1" ht="12" x14ac:dyDescent="0.2"/>
    <row r="53" s="85" customFormat="1" ht="12" x14ac:dyDescent="0.2"/>
    <row r="54" s="85" customFormat="1" ht="12" x14ac:dyDescent="0.2"/>
    <row r="55" s="85" customFormat="1" ht="12" x14ac:dyDescent="0.2"/>
    <row r="56" s="85" customFormat="1" ht="12" x14ac:dyDescent="0.2"/>
    <row r="57" s="85" customFormat="1" ht="12" x14ac:dyDescent="0.2"/>
    <row r="58" s="85" customFormat="1" ht="12" x14ac:dyDescent="0.2"/>
    <row r="59" s="85" customFormat="1" ht="12" x14ac:dyDescent="0.2"/>
    <row r="60" s="85" customFormat="1" ht="12" x14ac:dyDescent="0.2"/>
    <row r="61" s="85" customFormat="1" ht="12" x14ac:dyDescent="0.2"/>
    <row r="62" s="85" customFormat="1" ht="12" x14ac:dyDescent="0.2"/>
    <row r="63" s="85" customFormat="1" ht="12" x14ac:dyDescent="0.2"/>
    <row r="64" s="85" customFormat="1" ht="12" x14ac:dyDescent="0.2"/>
    <row r="65" s="85" customFormat="1" ht="12" x14ac:dyDescent="0.2"/>
    <row r="66" s="85" customFormat="1" ht="12" x14ac:dyDescent="0.2"/>
    <row r="67" s="85" customFormat="1" ht="12" x14ac:dyDescent="0.2"/>
    <row r="68" s="85" customFormat="1" ht="12" x14ac:dyDescent="0.2"/>
    <row r="69" s="85" customFormat="1" ht="12" x14ac:dyDescent="0.2"/>
    <row r="70" s="85" customFormat="1" ht="12" x14ac:dyDescent="0.2"/>
    <row r="71" s="85" customFormat="1" ht="12" x14ac:dyDescent="0.2"/>
    <row r="72" s="85" customFormat="1" ht="12" x14ac:dyDescent="0.2"/>
    <row r="73" s="85" customFormat="1" ht="12" x14ac:dyDescent="0.2"/>
    <row r="74" s="85" customFormat="1" ht="12" x14ac:dyDescent="0.2"/>
    <row r="75" s="85" customFormat="1" ht="12" x14ac:dyDescent="0.2"/>
    <row r="76" s="85" customFormat="1" ht="12" x14ac:dyDescent="0.2"/>
    <row r="77" s="85" customFormat="1" ht="12" x14ac:dyDescent="0.2"/>
    <row r="78" s="85" customFormat="1" ht="12" x14ac:dyDescent="0.2"/>
    <row r="79" s="85" customFormat="1" ht="12" x14ac:dyDescent="0.2"/>
    <row r="80" s="85" customFormat="1" ht="12" x14ac:dyDescent="0.2"/>
    <row r="81" s="85" customFormat="1" ht="12" x14ac:dyDescent="0.2"/>
    <row r="82" s="85" customFormat="1" ht="12" x14ac:dyDescent="0.2"/>
    <row r="83" s="85" customFormat="1" ht="12" x14ac:dyDescent="0.2"/>
    <row r="84" s="85" customFormat="1" ht="12" x14ac:dyDescent="0.2"/>
    <row r="85" s="85" customFormat="1" ht="12" x14ac:dyDescent="0.2"/>
    <row r="86" s="85" customFormat="1" ht="12" x14ac:dyDescent="0.2"/>
    <row r="87" s="85" customFormat="1" ht="12" x14ac:dyDescent="0.2"/>
    <row r="88" s="85" customFormat="1" ht="12" x14ac:dyDescent="0.2"/>
    <row r="89" s="85" customFormat="1" ht="12" x14ac:dyDescent="0.2"/>
    <row r="90" s="85" customFormat="1" ht="12" x14ac:dyDescent="0.2"/>
    <row r="91" s="85" customFormat="1" ht="12" x14ac:dyDescent="0.2"/>
    <row r="92" s="85" customFormat="1" ht="12" x14ac:dyDescent="0.2"/>
    <row r="93" s="85" customFormat="1" ht="12" x14ac:dyDescent="0.2"/>
    <row r="94" s="85" customFormat="1" ht="12" x14ac:dyDescent="0.2"/>
    <row r="95" s="85" customFormat="1" ht="12" x14ac:dyDescent="0.2"/>
    <row r="96" s="85" customFormat="1" ht="12" x14ac:dyDescent="0.2"/>
    <row r="97" s="85" customFormat="1" ht="12" x14ac:dyDescent="0.2"/>
    <row r="98" s="85" customFormat="1" ht="12" x14ac:dyDescent="0.2"/>
    <row r="99" s="85" customFormat="1" ht="12" x14ac:dyDescent="0.2"/>
    <row r="100" s="85" customFormat="1" ht="12" x14ac:dyDescent="0.2"/>
    <row r="101" s="85" customFormat="1" ht="12" x14ac:dyDescent="0.2"/>
    <row r="102" s="85" customFormat="1" ht="12" x14ac:dyDescent="0.2"/>
    <row r="103" s="85" customFormat="1" ht="12" x14ac:dyDescent="0.2"/>
    <row r="104" s="85" customFormat="1" ht="12" x14ac:dyDescent="0.2"/>
    <row r="105" s="85" customFormat="1" ht="12" x14ac:dyDescent="0.2"/>
    <row r="106" s="85" customFormat="1" ht="12" x14ac:dyDescent="0.2"/>
    <row r="107" s="85" customFormat="1" ht="12" x14ac:dyDescent="0.2"/>
    <row r="108" s="85" customFormat="1" ht="12" x14ac:dyDescent="0.2"/>
    <row r="109" s="85" customFormat="1" ht="12" x14ac:dyDescent="0.2"/>
    <row r="110" s="85" customFormat="1" ht="12" x14ac:dyDescent="0.2"/>
    <row r="111" s="85" customFormat="1" ht="12" x14ac:dyDescent="0.2"/>
    <row r="112" s="85" customFormat="1" ht="12" x14ac:dyDescent="0.2"/>
    <row r="113" s="85" customFormat="1" ht="12" x14ac:dyDescent="0.2"/>
    <row r="114" s="85" customFormat="1" ht="12" x14ac:dyDescent="0.2"/>
    <row r="115" s="85" customFormat="1" ht="12" x14ac:dyDescent="0.2"/>
    <row r="116" s="85" customFormat="1" ht="12" x14ac:dyDescent="0.2"/>
    <row r="117" s="85" customFormat="1" ht="12" x14ac:dyDescent="0.2"/>
    <row r="118" s="85" customFormat="1" ht="12" x14ac:dyDescent="0.2"/>
    <row r="119" s="85" customFormat="1" ht="12" x14ac:dyDescent="0.2"/>
    <row r="120" s="85" customFormat="1" ht="12" x14ac:dyDescent="0.2"/>
    <row r="121" s="85" customFormat="1" ht="12" x14ac:dyDescent="0.2"/>
    <row r="122" s="85" customFormat="1" ht="12" x14ac:dyDescent="0.2"/>
    <row r="123" s="85" customFormat="1" ht="12" x14ac:dyDescent="0.2"/>
    <row r="124" s="85" customFormat="1" ht="12" x14ac:dyDescent="0.2"/>
    <row r="125" s="85" customFormat="1" ht="12" x14ac:dyDescent="0.2"/>
    <row r="126" s="85" customFormat="1" ht="12" x14ac:dyDescent="0.2"/>
    <row r="127" s="85" customFormat="1" ht="12" x14ac:dyDescent="0.2"/>
    <row r="128" s="85" customFormat="1" ht="12" x14ac:dyDescent="0.2"/>
    <row r="129" s="85" customFormat="1" ht="12" x14ac:dyDescent="0.2"/>
    <row r="130" s="85" customFormat="1" ht="12" x14ac:dyDescent="0.2"/>
    <row r="131" s="85" customFormat="1" ht="12" x14ac:dyDescent="0.2"/>
    <row r="132" s="85" customFormat="1" ht="12" x14ac:dyDescent="0.2"/>
    <row r="133" s="85" customFormat="1" ht="12" x14ac:dyDescent="0.2"/>
    <row r="134" s="85" customFormat="1" ht="12" x14ac:dyDescent="0.2"/>
    <row r="135" s="85" customFormat="1" ht="12" x14ac:dyDescent="0.2"/>
    <row r="136" s="85" customFormat="1" ht="12" x14ac:dyDescent="0.2"/>
    <row r="137" s="85" customFormat="1" ht="12" x14ac:dyDescent="0.2"/>
    <row r="138" s="85" customFormat="1" ht="12" x14ac:dyDescent="0.2"/>
    <row r="139" s="85" customFormat="1" ht="12" x14ac:dyDescent="0.2"/>
    <row r="140" s="85" customFormat="1" ht="12" x14ac:dyDescent="0.2"/>
    <row r="141" s="85" customFormat="1" ht="12" x14ac:dyDescent="0.2"/>
    <row r="142" s="85" customFormat="1" ht="12" x14ac:dyDescent="0.2"/>
    <row r="143" s="85" customFormat="1" ht="12" x14ac:dyDescent="0.2"/>
    <row r="144" s="85" customFormat="1" ht="12" x14ac:dyDescent="0.2"/>
    <row r="145" s="85" customFormat="1" ht="12" x14ac:dyDescent="0.2"/>
    <row r="146" s="85" customFormat="1" ht="12" x14ac:dyDescent="0.2"/>
    <row r="147" s="85" customFormat="1" ht="12" x14ac:dyDescent="0.2"/>
    <row r="148" s="85" customFormat="1" ht="12" x14ac:dyDescent="0.2"/>
    <row r="149" s="85" customFormat="1" ht="12" x14ac:dyDescent="0.2"/>
    <row r="150" s="85" customFormat="1" ht="12" x14ac:dyDescent="0.2"/>
    <row r="151" s="85" customFormat="1" ht="12" x14ac:dyDescent="0.2"/>
    <row r="152" s="85" customFormat="1" ht="12" x14ac:dyDescent="0.2"/>
    <row r="153" s="85" customFormat="1" ht="12" x14ac:dyDescent="0.2"/>
    <row r="154" s="85" customFormat="1" ht="12" x14ac:dyDescent="0.2"/>
    <row r="155" s="85" customFormat="1" ht="12" x14ac:dyDescent="0.2"/>
    <row r="156" s="85" customFormat="1" ht="12" x14ac:dyDescent="0.2"/>
    <row r="157" s="85" customFormat="1" ht="12" x14ac:dyDescent="0.2"/>
    <row r="158" s="85" customFormat="1" ht="12" x14ac:dyDescent="0.2"/>
    <row r="159" s="85" customFormat="1" ht="12" x14ac:dyDescent="0.2"/>
    <row r="160" s="85" customFormat="1" ht="12" x14ac:dyDescent="0.2"/>
    <row r="161" s="85" customFormat="1" ht="12" x14ac:dyDescent="0.2"/>
    <row r="162" s="85" customFormat="1" ht="12" x14ac:dyDescent="0.2"/>
    <row r="163" s="85" customFormat="1" ht="12" x14ac:dyDescent="0.2"/>
    <row r="164" s="85" customFormat="1" ht="12" x14ac:dyDescent="0.2"/>
    <row r="165" s="85" customFormat="1" ht="12" x14ac:dyDescent="0.2"/>
    <row r="166" s="85" customFormat="1" ht="12" x14ac:dyDescent="0.2"/>
    <row r="167" s="85" customFormat="1" ht="12" x14ac:dyDescent="0.2"/>
    <row r="168" s="85" customFormat="1" ht="12" x14ac:dyDescent="0.2"/>
    <row r="169" s="85" customFormat="1" ht="12" x14ac:dyDescent="0.2"/>
    <row r="170" s="85" customFormat="1" ht="12" x14ac:dyDescent="0.2"/>
    <row r="171" s="85" customFormat="1" ht="12" x14ac:dyDescent="0.2"/>
    <row r="172" s="85" customFormat="1" ht="12" x14ac:dyDescent="0.2"/>
    <row r="173" s="85" customFormat="1" ht="12" x14ac:dyDescent="0.2"/>
    <row r="174" s="85" customFormat="1" ht="12" x14ac:dyDescent="0.2"/>
    <row r="175" s="85" customFormat="1" ht="12" x14ac:dyDescent="0.2"/>
    <row r="176" s="85" customFormat="1" ht="12" x14ac:dyDescent="0.2"/>
    <row r="177" s="85" customFormat="1" ht="12" x14ac:dyDescent="0.2"/>
    <row r="178" s="85" customFormat="1" ht="12" x14ac:dyDescent="0.2"/>
    <row r="179" s="85" customFormat="1" ht="12" x14ac:dyDescent="0.2"/>
    <row r="180" s="85" customFormat="1" ht="12" x14ac:dyDescent="0.2"/>
    <row r="181" s="85" customFormat="1" ht="12" x14ac:dyDescent="0.2"/>
    <row r="182" s="85" customFormat="1" ht="12" x14ac:dyDescent="0.2"/>
    <row r="183" s="85" customFormat="1" ht="12" x14ac:dyDescent="0.2"/>
    <row r="184" s="85" customFormat="1" ht="12" x14ac:dyDescent="0.2"/>
    <row r="185" s="85" customFormat="1" ht="12" x14ac:dyDescent="0.2"/>
    <row r="186" s="85" customFormat="1" ht="12" x14ac:dyDescent="0.2"/>
    <row r="187" s="85" customFormat="1" ht="12" x14ac:dyDescent="0.2"/>
    <row r="188" s="85" customFormat="1" ht="12" x14ac:dyDescent="0.2"/>
    <row r="189" s="85" customFormat="1" ht="12" x14ac:dyDescent="0.2"/>
    <row r="190" s="85" customFormat="1" ht="12" x14ac:dyDescent="0.2"/>
    <row r="191" s="85" customFormat="1" ht="12" x14ac:dyDescent="0.2"/>
    <row r="192" s="85" customFormat="1" ht="12" x14ac:dyDescent="0.2"/>
    <row r="193" s="85" customFormat="1" ht="12" x14ac:dyDescent="0.2"/>
    <row r="194" s="85" customFormat="1" ht="12" x14ac:dyDescent="0.2"/>
    <row r="195" s="85" customFormat="1" ht="12" x14ac:dyDescent="0.2"/>
    <row r="196" s="85" customFormat="1" ht="12" x14ac:dyDescent="0.2"/>
    <row r="197" s="85" customFormat="1" ht="12" x14ac:dyDescent="0.2"/>
    <row r="198" s="85" customFormat="1" ht="12" x14ac:dyDescent="0.2"/>
    <row r="199" s="85" customFormat="1" ht="12" x14ac:dyDescent="0.2"/>
    <row r="200" s="85" customFormat="1" ht="12" x14ac:dyDescent="0.2"/>
    <row r="201" s="85" customFormat="1" ht="12" x14ac:dyDescent="0.2"/>
    <row r="202" s="85" customFormat="1" ht="12" x14ac:dyDescent="0.2"/>
    <row r="203" s="85" customFormat="1" ht="12" x14ac:dyDescent="0.2"/>
    <row r="204" s="85" customFormat="1" ht="12" x14ac:dyDescent="0.2"/>
    <row r="205" s="85" customFormat="1" ht="12" x14ac:dyDescent="0.2"/>
    <row r="206" s="85" customFormat="1" ht="12" x14ac:dyDescent="0.2"/>
    <row r="207" s="85" customFormat="1" ht="12" x14ac:dyDescent="0.2"/>
    <row r="208" s="85" customFormat="1" ht="12" x14ac:dyDescent="0.2"/>
    <row r="209" s="85" customFormat="1" ht="12" x14ac:dyDescent="0.2"/>
    <row r="210" s="85" customFormat="1" ht="12" x14ac:dyDescent="0.2"/>
    <row r="211" s="85" customFormat="1" ht="12" x14ac:dyDescent="0.2"/>
    <row r="212" s="85" customFormat="1" ht="12" x14ac:dyDescent="0.2"/>
    <row r="213" s="85" customFormat="1" ht="12" x14ac:dyDescent="0.2"/>
    <row r="214" s="85" customFormat="1" ht="12" x14ac:dyDescent="0.2"/>
    <row r="215" s="85" customFormat="1" ht="12" x14ac:dyDescent="0.2"/>
    <row r="216" s="85" customFormat="1" ht="12" x14ac:dyDescent="0.2"/>
    <row r="217" s="85" customFormat="1" ht="12" x14ac:dyDescent="0.2"/>
    <row r="218" s="85" customFormat="1" ht="12" x14ac:dyDescent="0.2"/>
    <row r="219" s="85" customFormat="1" ht="12" x14ac:dyDescent="0.2"/>
    <row r="220" s="85" customFormat="1" ht="12" x14ac:dyDescent="0.2"/>
    <row r="221" s="85" customFormat="1" ht="12" x14ac:dyDescent="0.2"/>
    <row r="222" s="85" customFormat="1" ht="12" x14ac:dyDescent="0.2"/>
    <row r="223" s="85" customFormat="1" ht="12" x14ac:dyDescent="0.2"/>
    <row r="224" s="85" customFormat="1" ht="12" x14ac:dyDescent="0.2"/>
    <row r="225" s="85" customFormat="1" ht="12" x14ac:dyDescent="0.2"/>
    <row r="226" s="85" customFormat="1" ht="12" x14ac:dyDescent="0.2"/>
    <row r="227" s="85" customFormat="1" ht="12" x14ac:dyDescent="0.2"/>
    <row r="228" s="85" customFormat="1" ht="12" x14ac:dyDescent="0.2"/>
    <row r="229" s="85" customFormat="1" ht="12" x14ac:dyDescent="0.2"/>
    <row r="230" s="85" customFormat="1" ht="12" x14ac:dyDescent="0.2"/>
    <row r="231" s="85" customFormat="1" ht="12" x14ac:dyDescent="0.2"/>
    <row r="232" s="85" customFormat="1" ht="12" x14ac:dyDescent="0.2"/>
    <row r="233" s="85" customFormat="1" ht="12" x14ac:dyDescent="0.2"/>
    <row r="234" s="85" customFormat="1" ht="12" x14ac:dyDescent="0.2"/>
    <row r="235" s="85" customFormat="1" ht="12" x14ac:dyDescent="0.2"/>
    <row r="236" s="85" customFormat="1" ht="12" x14ac:dyDescent="0.2"/>
    <row r="237" s="85" customFormat="1" ht="12" x14ac:dyDescent="0.2"/>
    <row r="238" s="85" customFormat="1" ht="12" x14ac:dyDescent="0.2"/>
    <row r="239" s="85" customFormat="1" ht="12" x14ac:dyDescent="0.2"/>
    <row r="240" s="85" customFormat="1" ht="12" x14ac:dyDescent="0.2"/>
    <row r="241" s="85" customFormat="1" ht="12" x14ac:dyDescent="0.2"/>
    <row r="242" s="85" customFormat="1" ht="12" x14ac:dyDescent="0.2"/>
    <row r="243" s="85" customFormat="1" ht="12" x14ac:dyDescent="0.2"/>
    <row r="244" s="85" customFormat="1" ht="12" x14ac:dyDescent="0.2"/>
    <row r="245" s="85" customFormat="1" ht="12" x14ac:dyDescent="0.2"/>
    <row r="246" s="85" customFormat="1" ht="12" x14ac:dyDescent="0.2"/>
    <row r="247" s="85" customFormat="1" ht="12" x14ac:dyDescent="0.2"/>
    <row r="248" s="85" customFormat="1" ht="12" x14ac:dyDescent="0.2"/>
    <row r="249" s="85" customFormat="1" ht="12" x14ac:dyDescent="0.2"/>
    <row r="250" s="85" customFormat="1" ht="12" x14ac:dyDescent="0.2"/>
    <row r="251" s="85" customFormat="1" ht="12" x14ac:dyDescent="0.2"/>
    <row r="252" s="85" customFormat="1" ht="12" x14ac:dyDescent="0.2"/>
    <row r="253" s="85" customFormat="1" ht="12" x14ac:dyDescent="0.2"/>
    <row r="254" s="85" customFormat="1" ht="12" x14ac:dyDescent="0.2"/>
    <row r="255" s="85" customFormat="1" ht="12" x14ac:dyDescent="0.2"/>
    <row r="256" s="85" customFormat="1" ht="12" x14ac:dyDescent="0.2"/>
    <row r="257" s="85" customFormat="1" ht="12" x14ac:dyDescent="0.2"/>
    <row r="258" s="85" customFormat="1" ht="12" x14ac:dyDescent="0.2"/>
    <row r="259" s="85" customFormat="1" ht="12" x14ac:dyDescent="0.2"/>
    <row r="260" s="85" customFormat="1" ht="12" x14ac:dyDescent="0.2"/>
    <row r="261" s="85" customFormat="1" ht="12" x14ac:dyDescent="0.2"/>
    <row r="262" s="85" customFormat="1" ht="12" x14ac:dyDescent="0.2"/>
    <row r="263" s="85" customFormat="1" ht="12" x14ac:dyDescent="0.2"/>
    <row r="264" s="85" customFormat="1" ht="12" x14ac:dyDescent="0.2"/>
    <row r="265" s="85" customFormat="1" ht="12" x14ac:dyDescent="0.2"/>
    <row r="266" s="85" customFormat="1" ht="12" x14ac:dyDescent="0.2"/>
    <row r="267" s="85" customFormat="1" ht="12" x14ac:dyDescent="0.2"/>
    <row r="268" s="85" customFormat="1" ht="12" x14ac:dyDescent="0.2"/>
    <row r="269" s="85" customFormat="1" ht="12" x14ac:dyDescent="0.2"/>
    <row r="270" s="85" customFormat="1" ht="12" x14ac:dyDescent="0.2"/>
    <row r="271" s="85" customFormat="1" ht="12" x14ac:dyDescent="0.2"/>
    <row r="272" s="85" customFormat="1" ht="12" x14ac:dyDescent="0.2"/>
    <row r="273" s="85" customFormat="1" ht="12" x14ac:dyDescent="0.2"/>
    <row r="274" s="85" customFormat="1" ht="12" x14ac:dyDescent="0.2"/>
    <row r="275" s="85" customFormat="1" ht="12" x14ac:dyDescent="0.2"/>
    <row r="276" s="85" customFormat="1" ht="12" x14ac:dyDescent="0.2"/>
    <row r="277" s="85" customFormat="1" ht="12" x14ac:dyDescent="0.2"/>
    <row r="278" s="85" customFormat="1" ht="12" x14ac:dyDescent="0.2"/>
    <row r="279" s="85" customFormat="1" ht="12" x14ac:dyDescent="0.2"/>
    <row r="280" s="85" customFormat="1" ht="12" x14ac:dyDescent="0.2"/>
    <row r="281" s="85" customFormat="1" ht="12" x14ac:dyDescent="0.2"/>
    <row r="282" s="85" customFormat="1" ht="12" x14ac:dyDescent="0.2"/>
    <row r="283" s="85" customFormat="1" ht="12" x14ac:dyDescent="0.2"/>
    <row r="284" s="85" customFormat="1" ht="12" x14ac:dyDescent="0.2"/>
    <row r="285" s="85" customFormat="1" ht="12" x14ac:dyDescent="0.2"/>
    <row r="286" s="85" customFormat="1" ht="12" x14ac:dyDescent="0.2"/>
    <row r="287" s="85" customFormat="1" ht="12" x14ac:dyDescent="0.2"/>
    <row r="288" s="85" customFormat="1" ht="12" x14ac:dyDescent="0.2"/>
    <row r="289" s="85" customFormat="1" ht="12" x14ac:dyDescent="0.2"/>
    <row r="290" s="85" customFormat="1" ht="12" x14ac:dyDescent="0.2"/>
    <row r="291" s="85" customFormat="1" ht="12" x14ac:dyDescent="0.2"/>
    <row r="292" s="85" customFormat="1" ht="12" x14ac:dyDescent="0.2"/>
    <row r="293" s="85" customFormat="1" ht="12" x14ac:dyDescent="0.2"/>
    <row r="294" s="85" customFormat="1" ht="12" x14ac:dyDescent="0.2"/>
    <row r="295" s="85" customFormat="1" ht="12" x14ac:dyDescent="0.2"/>
    <row r="296" s="85" customFormat="1" ht="12" x14ac:dyDescent="0.2"/>
    <row r="297" s="85" customFormat="1" ht="12" x14ac:dyDescent="0.2"/>
    <row r="298" s="85" customFormat="1" ht="12" x14ac:dyDescent="0.2"/>
    <row r="299" s="85" customFormat="1" ht="12" x14ac:dyDescent="0.2"/>
    <row r="300" s="85" customFormat="1" ht="12" x14ac:dyDescent="0.2"/>
    <row r="301" s="85" customFormat="1" ht="12" x14ac:dyDescent="0.2"/>
    <row r="302" s="85" customFormat="1" ht="12" x14ac:dyDescent="0.2"/>
    <row r="303" s="85" customFormat="1" ht="12" x14ac:dyDescent="0.2"/>
    <row r="304" s="85" customFormat="1" ht="12" x14ac:dyDescent="0.2"/>
    <row r="305" s="85" customFormat="1" ht="12" x14ac:dyDescent="0.2"/>
    <row r="306" s="85" customFormat="1" ht="12" x14ac:dyDescent="0.2"/>
    <row r="307" s="85" customFormat="1" ht="12" x14ac:dyDescent="0.2"/>
    <row r="308" s="85" customFormat="1" ht="12" x14ac:dyDescent="0.2"/>
    <row r="309" s="85" customFormat="1" ht="12" x14ac:dyDescent="0.2"/>
    <row r="310" s="85" customFormat="1" ht="12" x14ac:dyDescent="0.2"/>
    <row r="311" s="85" customFormat="1" ht="12" x14ac:dyDescent="0.2"/>
    <row r="312" s="85" customFormat="1" ht="12" x14ac:dyDescent="0.2"/>
    <row r="313" s="85" customFormat="1" ht="12" x14ac:dyDescent="0.2"/>
    <row r="314" s="85" customFormat="1" ht="12" x14ac:dyDescent="0.2"/>
    <row r="315" s="85" customFormat="1" ht="12" x14ac:dyDescent="0.2"/>
    <row r="316" s="85" customFormat="1" ht="12" x14ac:dyDescent="0.2"/>
    <row r="317" s="85" customFormat="1" ht="12" x14ac:dyDescent="0.2"/>
    <row r="318" s="85" customFormat="1" ht="12" x14ac:dyDescent="0.2"/>
    <row r="319" s="85" customFormat="1" ht="12" x14ac:dyDescent="0.2"/>
    <row r="320" s="85" customFormat="1" ht="12" x14ac:dyDescent="0.2"/>
    <row r="321" s="85" customFormat="1" ht="12" x14ac:dyDescent="0.2"/>
    <row r="322" s="85" customFormat="1" ht="12" x14ac:dyDescent="0.2"/>
    <row r="323" s="85" customFormat="1" ht="12" x14ac:dyDescent="0.2"/>
    <row r="324" s="85" customFormat="1" ht="12" x14ac:dyDescent="0.2"/>
    <row r="325" s="85" customFormat="1" ht="12" x14ac:dyDescent="0.2"/>
    <row r="326" s="85" customFormat="1" ht="12" x14ac:dyDescent="0.2"/>
    <row r="327" s="85" customFormat="1" ht="12" x14ac:dyDescent="0.2"/>
    <row r="328" s="85" customFormat="1" ht="12" x14ac:dyDescent="0.2"/>
    <row r="329" s="85" customFormat="1" ht="12" x14ac:dyDescent="0.2"/>
    <row r="330" s="85" customFormat="1" ht="12" x14ac:dyDescent="0.2"/>
    <row r="331" s="85" customFormat="1" ht="12" x14ac:dyDescent="0.2"/>
    <row r="332" s="85" customFormat="1" ht="12" x14ac:dyDescent="0.2"/>
    <row r="333" s="85" customFormat="1" ht="12" x14ac:dyDescent="0.2"/>
    <row r="334" s="85" customFormat="1" ht="12" x14ac:dyDescent="0.2"/>
    <row r="335" s="85" customFormat="1" ht="12" x14ac:dyDescent="0.2"/>
    <row r="336" s="85" customFormat="1" ht="12" x14ac:dyDescent="0.2"/>
    <row r="337" s="85" customFormat="1" ht="12" x14ac:dyDescent="0.2"/>
    <row r="338" s="85" customFormat="1" ht="12" x14ac:dyDescent="0.2"/>
    <row r="339" s="85" customFormat="1" ht="12" x14ac:dyDescent="0.2"/>
    <row r="340" s="85" customFormat="1" ht="12" x14ac:dyDescent="0.2"/>
    <row r="341" s="85" customFormat="1" ht="12" x14ac:dyDescent="0.2"/>
    <row r="342" s="85" customFormat="1" ht="12" x14ac:dyDescent="0.2"/>
    <row r="343" s="85" customFormat="1" ht="12" x14ac:dyDescent="0.2"/>
    <row r="344" s="85" customFormat="1" ht="12" x14ac:dyDescent="0.2"/>
    <row r="345" s="85" customFormat="1" ht="12" x14ac:dyDescent="0.2"/>
    <row r="346" s="85" customFormat="1" ht="12" x14ac:dyDescent="0.2"/>
    <row r="347" s="85" customFormat="1" ht="12" x14ac:dyDescent="0.2"/>
    <row r="348" s="85" customFormat="1" ht="12" x14ac:dyDescent="0.2"/>
    <row r="349" s="85" customFormat="1" ht="12" x14ac:dyDescent="0.2"/>
    <row r="350" s="85" customFormat="1" ht="12" x14ac:dyDescent="0.2"/>
    <row r="351" s="85" customFormat="1" ht="12" x14ac:dyDescent="0.2"/>
    <row r="352" s="85" customFormat="1" ht="12" x14ac:dyDescent="0.2"/>
    <row r="353" s="85" customFormat="1" ht="12" x14ac:dyDescent="0.2"/>
    <row r="354" s="85" customFormat="1" ht="12" x14ac:dyDescent="0.2"/>
    <row r="355" s="85" customFormat="1" ht="12" x14ac:dyDescent="0.2"/>
    <row r="356" s="85" customFormat="1" ht="12" x14ac:dyDescent="0.2"/>
    <row r="357" s="85" customFormat="1" ht="12" x14ac:dyDescent="0.2"/>
    <row r="358" s="85" customFormat="1" ht="12" x14ac:dyDescent="0.2"/>
    <row r="359" s="85" customFormat="1" ht="12" x14ac:dyDescent="0.2"/>
    <row r="360" s="85" customFormat="1" ht="12" x14ac:dyDescent="0.2"/>
    <row r="361" s="85" customFormat="1" ht="12" x14ac:dyDescent="0.2"/>
    <row r="362" s="85" customFormat="1" ht="12" x14ac:dyDescent="0.2"/>
    <row r="363" s="85" customFormat="1" ht="12" x14ac:dyDescent="0.2"/>
    <row r="364" s="85" customFormat="1" ht="12" x14ac:dyDescent="0.2"/>
    <row r="365" s="85" customFormat="1" ht="12" x14ac:dyDescent="0.2"/>
    <row r="366" s="85" customFormat="1" ht="12" x14ac:dyDescent="0.2"/>
    <row r="367" s="85" customFormat="1" ht="12" x14ac:dyDescent="0.2"/>
    <row r="368" s="85" customFormat="1" ht="12" x14ac:dyDescent="0.2"/>
    <row r="369" s="85" customFormat="1" ht="12" x14ac:dyDescent="0.2"/>
    <row r="370" s="85" customFormat="1" ht="12" x14ac:dyDescent="0.2"/>
    <row r="371" s="85" customFormat="1" ht="12" x14ac:dyDescent="0.2"/>
    <row r="372" s="85" customFormat="1" ht="12" x14ac:dyDescent="0.2"/>
    <row r="373" s="85" customFormat="1" ht="12" x14ac:dyDescent="0.2"/>
    <row r="374" s="85" customFormat="1" ht="12" x14ac:dyDescent="0.2"/>
    <row r="375" s="85" customFormat="1" ht="12" x14ac:dyDescent="0.2"/>
    <row r="376" s="85" customFormat="1" ht="12" x14ac:dyDescent="0.2"/>
    <row r="377" s="85" customFormat="1" ht="12" x14ac:dyDescent="0.2"/>
    <row r="378" s="85" customFormat="1" ht="12" x14ac:dyDescent="0.2"/>
    <row r="379" s="85" customFormat="1" ht="12" x14ac:dyDescent="0.2"/>
    <row r="380" s="85" customFormat="1" ht="12" x14ac:dyDescent="0.2"/>
    <row r="381" s="85" customFormat="1" ht="12" x14ac:dyDescent="0.2"/>
    <row r="382" s="85" customFormat="1" ht="12" x14ac:dyDescent="0.2"/>
    <row r="383" s="85" customFormat="1" ht="12" x14ac:dyDescent="0.2"/>
    <row r="384" s="85" customFormat="1" ht="12" x14ac:dyDescent="0.2"/>
    <row r="385" s="85" customFormat="1" ht="12" x14ac:dyDescent="0.2"/>
    <row r="386" s="85" customFormat="1" ht="12" x14ac:dyDescent="0.2"/>
    <row r="387" s="85" customFormat="1" ht="12" x14ac:dyDescent="0.2"/>
    <row r="388" s="85" customFormat="1" ht="12" x14ac:dyDescent="0.2"/>
    <row r="389" s="85" customFormat="1" ht="12" x14ac:dyDescent="0.2"/>
    <row r="390" s="85" customFormat="1" ht="12" x14ac:dyDescent="0.2"/>
    <row r="391" s="85" customFormat="1" ht="12" x14ac:dyDescent="0.2"/>
    <row r="392" s="85" customFormat="1" ht="12" x14ac:dyDescent="0.2"/>
    <row r="393" s="85" customFormat="1" ht="12" x14ac:dyDescent="0.2"/>
    <row r="394" s="85" customFormat="1" ht="12" x14ac:dyDescent="0.2"/>
    <row r="395" s="85" customFormat="1" ht="12" x14ac:dyDescent="0.2"/>
    <row r="396" s="85" customFormat="1" ht="12" x14ac:dyDescent="0.2"/>
    <row r="397" s="85" customFormat="1" ht="12" x14ac:dyDescent="0.2"/>
    <row r="398" s="85" customFormat="1" ht="12" x14ac:dyDescent="0.2"/>
    <row r="399" s="85" customFormat="1" ht="12" x14ac:dyDescent="0.2"/>
    <row r="400" s="85" customFormat="1" ht="12" x14ac:dyDescent="0.2"/>
    <row r="401" s="85" customFormat="1" ht="12" x14ac:dyDescent="0.2"/>
    <row r="402" s="85" customFormat="1" ht="12" x14ac:dyDescent="0.2"/>
    <row r="403" s="85" customFormat="1" ht="12" x14ac:dyDescent="0.2"/>
    <row r="404" s="85" customFormat="1" ht="12" x14ac:dyDescent="0.2"/>
    <row r="405" s="85" customFormat="1" ht="12" x14ac:dyDescent="0.2"/>
    <row r="406" s="85" customFormat="1" ht="12" x14ac:dyDescent="0.2"/>
    <row r="407" s="85" customFormat="1" ht="12" x14ac:dyDescent="0.2"/>
    <row r="408" s="85" customFormat="1" ht="12" x14ac:dyDescent="0.2"/>
    <row r="409" s="85" customFormat="1" ht="12" x14ac:dyDescent="0.2"/>
    <row r="410" s="85" customFormat="1" ht="12" x14ac:dyDescent="0.2"/>
    <row r="411" s="85" customFormat="1" ht="12" x14ac:dyDescent="0.2"/>
    <row r="412" s="85" customFormat="1" ht="12" x14ac:dyDescent="0.2"/>
    <row r="413" s="85" customFormat="1" ht="12" x14ac:dyDescent="0.2"/>
    <row r="414" s="85" customFormat="1" ht="12" x14ac:dyDescent="0.2"/>
    <row r="415" s="85" customFormat="1" ht="12" x14ac:dyDescent="0.2"/>
    <row r="416" s="85" customFormat="1" ht="12" x14ac:dyDescent="0.2"/>
    <row r="417" s="85" customFormat="1" ht="12" x14ac:dyDescent="0.2"/>
    <row r="418" s="85" customFormat="1" ht="12" x14ac:dyDescent="0.2"/>
    <row r="419" s="85" customFormat="1" ht="12" x14ac:dyDescent="0.2"/>
    <row r="420" s="85" customFormat="1" ht="12" x14ac:dyDescent="0.2"/>
    <row r="421" s="85" customFormat="1" ht="12" x14ac:dyDescent="0.2"/>
    <row r="422" s="85" customFormat="1" ht="12" x14ac:dyDescent="0.2"/>
    <row r="423" s="85" customFormat="1" ht="12" x14ac:dyDescent="0.2"/>
    <row r="424" s="85" customFormat="1" ht="12" x14ac:dyDescent="0.2"/>
    <row r="425" s="85" customFormat="1" ht="12" x14ac:dyDescent="0.2"/>
    <row r="426" s="85" customFormat="1" ht="12" x14ac:dyDescent="0.2"/>
    <row r="427" s="85" customFormat="1" ht="12" x14ac:dyDescent="0.2"/>
    <row r="428" s="85" customFormat="1" ht="12" x14ac:dyDescent="0.2"/>
    <row r="429" s="85" customFormat="1" ht="12" x14ac:dyDescent="0.2"/>
    <row r="430" s="85" customFormat="1" ht="12" x14ac:dyDescent="0.2"/>
    <row r="431" s="85" customFormat="1" ht="12" x14ac:dyDescent="0.2"/>
    <row r="432" s="85" customFormat="1" ht="12" x14ac:dyDescent="0.2"/>
    <row r="433" s="85" customFormat="1" ht="12" x14ac:dyDescent="0.2"/>
    <row r="434" s="85" customFormat="1" ht="12" x14ac:dyDescent="0.2"/>
    <row r="435" s="85" customFormat="1" ht="12" x14ac:dyDescent="0.2"/>
    <row r="436" s="85" customFormat="1" ht="12" x14ac:dyDescent="0.2"/>
    <row r="437" s="85" customFormat="1" ht="12" x14ac:dyDescent="0.2"/>
    <row r="438" s="85" customFormat="1" ht="12" x14ac:dyDescent="0.2"/>
    <row r="439" s="85" customFormat="1" ht="12" x14ac:dyDescent="0.2"/>
    <row r="440" s="85" customFormat="1" ht="12" x14ac:dyDescent="0.2"/>
    <row r="441" s="85" customFormat="1" ht="12" x14ac:dyDescent="0.2"/>
    <row r="442" s="85" customFormat="1" ht="12" x14ac:dyDescent="0.2"/>
    <row r="443" s="85" customFormat="1" ht="12" x14ac:dyDescent="0.2"/>
    <row r="444" s="85" customFormat="1" ht="12" x14ac:dyDescent="0.2"/>
    <row r="445" s="85" customFormat="1" ht="12" x14ac:dyDescent="0.2"/>
    <row r="446" s="85" customFormat="1" ht="12" x14ac:dyDescent="0.2"/>
    <row r="447" s="85" customFormat="1" ht="12" x14ac:dyDescent="0.2"/>
    <row r="448" s="85" customFormat="1" ht="12" x14ac:dyDescent="0.2"/>
    <row r="449" s="85" customFormat="1" ht="12" x14ac:dyDescent="0.2"/>
    <row r="450" s="85" customFormat="1" ht="12" x14ac:dyDescent="0.2"/>
    <row r="451" s="85" customFormat="1" ht="12" x14ac:dyDescent="0.2"/>
    <row r="452" s="85" customFormat="1" ht="12" x14ac:dyDescent="0.2"/>
    <row r="453" s="85" customFormat="1" ht="12" x14ac:dyDescent="0.2"/>
    <row r="454" s="85" customFormat="1" ht="12" x14ac:dyDescent="0.2"/>
    <row r="455" s="85" customFormat="1" ht="12" x14ac:dyDescent="0.2"/>
    <row r="456" s="85" customFormat="1" ht="12" x14ac:dyDescent="0.2"/>
    <row r="457" s="85" customFormat="1" ht="12" x14ac:dyDescent="0.2"/>
    <row r="458" s="85" customFormat="1" ht="12" x14ac:dyDescent="0.2"/>
    <row r="459" s="85" customFormat="1" ht="12" x14ac:dyDescent="0.2"/>
    <row r="460" s="85" customFormat="1" ht="12" x14ac:dyDescent="0.2"/>
    <row r="461" s="85" customFormat="1" ht="12" x14ac:dyDescent="0.2"/>
    <row r="462" s="85" customFormat="1" ht="12" x14ac:dyDescent="0.2"/>
    <row r="463" s="85" customFormat="1" ht="12" x14ac:dyDescent="0.2"/>
    <row r="464" s="85" customFormat="1" ht="12" x14ac:dyDescent="0.2"/>
    <row r="465" s="85" customFormat="1" ht="12" x14ac:dyDescent="0.2"/>
    <row r="466" s="85" customFormat="1" ht="12" x14ac:dyDescent="0.2"/>
    <row r="467" s="85" customFormat="1" ht="12" x14ac:dyDescent="0.2"/>
    <row r="468" s="85" customFormat="1" ht="12" x14ac:dyDescent="0.2"/>
    <row r="469" s="85" customFormat="1" ht="12" x14ac:dyDescent="0.2"/>
    <row r="470" s="85" customFormat="1" ht="12" x14ac:dyDescent="0.2"/>
    <row r="471" s="85" customFormat="1" ht="12" x14ac:dyDescent="0.2"/>
    <row r="472" s="85" customFormat="1" ht="12" x14ac:dyDescent="0.2"/>
    <row r="473" s="85" customFormat="1" ht="12" x14ac:dyDescent="0.2"/>
    <row r="474" s="85" customFormat="1" ht="12" x14ac:dyDescent="0.2"/>
    <row r="475" s="85" customFormat="1" ht="12" x14ac:dyDescent="0.2"/>
    <row r="476" s="85" customFormat="1" ht="12" x14ac:dyDescent="0.2"/>
    <row r="477" s="85" customFormat="1" ht="12" x14ac:dyDescent="0.2"/>
    <row r="478" s="85" customFormat="1" ht="12" x14ac:dyDescent="0.2"/>
    <row r="479" s="85" customFormat="1" ht="12" x14ac:dyDescent="0.2"/>
    <row r="480" s="85" customFormat="1" ht="12" x14ac:dyDescent="0.2"/>
    <row r="481" s="85" customFormat="1" ht="12" x14ac:dyDescent="0.2"/>
    <row r="482" s="85" customFormat="1" ht="12" x14ac:dyDescent="0.2"/>
    <row r="483" s="85" customFormat="1" ht="12" x14ac:dyDescent="0.2"/>
    <row r="484" s="85" customFormat="1" ht="12" x14ac:dyDescent="0.2"/>
    <row r="485" s="85" customFormat="1" ht="12" x14ac:dyDescent="0.2"/>
    <row r="486" s="85" customFormat="1" ht="12" x14ac:dyDescent="0.2"/>
    <row r="487" s="85" customFormat="1" ht="12" x14ac:dyDescent="0.2"/>
    <row r="488" s="85" customFormat="1" ht="12" x14ac:dyDescent="0.2"/>
    <row r="489" s="85" customFormat="1" ht="12" x14ac:dyDescent="0.2"/>
    <row r="490" s="85" customFormat="1" ht="12" x14ac:dyDescent="0.2"/>
    <row r="491" s="85" customFormat="1" ht="12" x14ac:dyDescent="0.2"/>
    <row r="492" s="85" customFormat="1" ht="12" x14ac:dyDescent="0.2"/>
    <row r="493" s="85" customFormat="1" ht="12" x14ac:dyDescent="0.2"/>
    <row r="494" s="85" customFormat="1" ht="12" x14ac:dyDescent="0.2"/>
    <row r="495" s="85" customFormat="1" ht="12" x14ac:dyDescent="0.2"/>
    <row r="496" s="85" customFormat="1" ht="12" x14ac:dyDescent="0.2"/>
    <row r="497" s="85" customFormat="1" ht="12" x14ac:dyDescent="0.2"/>
    <row r="498" s="85" customFormat="1" ht="12" x14ac:dyDescent="0.2"/>
    <row r="499" s="85" customFormat="1" ht="12" x14ac:dyDescent="0.2"/>
    <row r="500" s="85" customFormat="1" ht="12" x14ac:dyDescent="0.2"/>
    <row r="501" s="85" customFormat="1" ht="12" x14ac:dyDescent="0.2"/>
    <row r="502" s="85" customFormat="1" ht="12" x14ac:dyDescent="0.2"/>
    <row r="503" s="85" customFormat="1" ht="12" x14ac:dyDescent="0.2"/>
    <row r="504" s="85" customFormat="1" ht="12" x14ac:dyDescent="0.2"/>
    <row r="505" s="85" customFormat="1" ht="12" x14ac:dyDescent="0.2"/>
    <row r="506" s="85" customFormat="1" ht="12" x14ac:dyDescent="0.2"/>
    <row r="507" s="85" customFormat="1" ht="12" x14ac:dyDescent="0.2"/>
    <row r="508" s="85" customFormat="1" ht="12" x14ac:dyDescent="0.2"/>
    <row r="509" s="85" customFormat="1" ht="12" x14ac:dyDescent="0.2"/>
    <row r="510" s="85" customFormat="1" ht="12" x14ac:dyDescent="0.2"/>
    <row r="511" s="85" customFormat="1" ht="12" x14ac:dyDescent="0.2"/>
    <row r="512" s="85" customFormat="1" ht="12" x14ac:dyDescent="0.2"/>
    <row r="513" s="85" customFormat="1" ht="12" x14ac:dyDescent="0.2"/>
    <row r="514" s="85" customFormat="1" ht="12" x14ac:dyDescent="0.2"/>
    <row r="515" s="85" customFormat="1" ht="12" x14ac:dyDescent="0.2"/>
    <row r="516" s="85" customFormat="1" ht="12" x14ac:dyDescent="0.2"/>
    <row r="517" s="85" customFormat="1" ht="12" x14ac:dyDescent="0.2"/>
    <row r="518" s="85" customFormat="1" ht="12" x14ac:dyDescent="0.2"/>
    <row r="519" s="85" customFormat="1" ht="12" x14ac:dyDescent="0.2"/>
  </sheetData>
  <mergeCells count="7">
    <mergeCell ref="A30:H30"/>
    <mergeCell ref="B3:G3"/>
    <mergeCell ref="B5:G5"/>
    <mergeCell ref="B6:G6"/>
    <mergeCell ref="B17:G17"/>
    <mergeCell ref="B18:G18"/>
    <mergeCell ref="A29:H2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G11" sqref="G11"/>
    </sheetView>
  </sheetViews>
  <sheetFormatPr defaultRowHeight="12.75" x14ac:dyDescent="0.2"/>
  <cols>
    <col min="1" max="1" width="38.140625" style="84" customWidth="1"/>
    <col min="2" max="5" width="9.7109375" style="84" customWidth="1"/>
    <col min="6" max="6" width="0.85546875" style="84" customWidth="1"/>
    <col min="7" max="10" width="9.7109375" style="84" customWidth="1"/>
    <col min="11" max="11" width="0.85546875" style="84" customWidth="1"/>
    <col min="12" max="15" width="9.7109375" style="84" customWidth="1"/>
    <col min="16" max="16384" width="9.140625" style="84"/>
  </cols>
  <sheetData>
    <row r="1" spans="1:19" x14ac:dyDescent="0.2">
      <c r="A1" s="83" t="s">
        <v>185</v>
      </c>
    </row>
    <row r="2" spans="1:19" s="85" customFormat="1" ht="18" customHeight="1" x14ac:dyDescent="0.2">
      <c r="K2" s="86"/>
    </row>
    <row r="3" spans="1:19" s="85" customFormat="1" ht="16.5" customHeight="1" x14ac:dyDescent="0.2">
      <c r="A3" s="271" t="s">
        <v>148</v>
      </c>
      <c r="B3" s="273" t="s">
        <v>149</v>
      </c>
      <c r="C3" s="273"/>
      <c r="D3" s="273"/>
      <c r="E3" s="273"/>
      <c r="F3" s="87"/>
      <c r="G3" s="273" t="s">
        <v>150</v>
      </c>
      <c r="H3" s="273"/>
      <c r="I3" s="273"/>
      <c r="J3" s="273"/>
      <c r="K3" s="87"/>
      <c r="L3" s="273" t="s">
        <v>151</v>
      </c>
      <c r="M3" s="273"/>
      <c r="N3" s="273"/>
      <c r="O3" s="273"/>
    </row>
    <row r="4" spans="1:19" s="85" customFormat="1" ht="12" x14ac:dyDescent="0.2">
      <c r="A4" s="272"/>
      <c r="B4" s="88" t="s">
        <v>152</v>
      </c>
      <c r="C4" s="88" t="s">
        <v>153</v>
      </c>
      <c r="D4" s="88" t="s">
        <v>132</v>
      </c>
      <c r="E4" s="88" t="s">
        <v>155</v>
      </c>
      <c r="F4" s="89"/>
      <c r="G4" s="88" t="s">
        <v>152</v>
      </c>
      <c r="H4" s="88" t="s">
        <v>153</v>
      </c>
      <c r="I4" s="88" t="s">
        <v>132</v>
      </c>
      <c r="J4" s="88" t="s">
        <v>155</v>
      </c>
      <c r="K4" s="86"/>
      <c r="L4" s="88" t="s">
        <v>152</v>
      </c>
      <c r="M4" s="88" t="s">
        <v>153</v>
      </c>
      <c r="N4" s="88" t="s">
        <v>132</v>
      </c>
      <c r="O4" s="88" t="s">
        <v>155</v>
      </c>
    </row>
    <row r="5" spans="1:19" s="85" customFormat="1" ht="7.5" customHeight="1" x14ac:dyDescent="0.2">
      <c r="A5" s="90"/>
      <c r="B5" s="91"/>
      <c r="C5" s="91"/>
      <c r="D5" s="91"/>
      <c r="E5" s="91"/>
      <c r="F5" s="79"/>
      <c r="G5" s="91"/>
      <c r="H5" s="91"/>
      <c r="I5" s="91"/>
      <c r="J5" s="91"/>
      <c r="K5" s="14"/>
      <c r="L5" s="91"/>
      <c r="M5" s="91"/>
      <c r="N5" s="91"/>
      <c r="O5" s="91"/>
    </row>
    <row r="6" spans="1:19" ht="12.75" customHeight="1" x14ac:dyDescent="0.2">
      <c r="A6" s="109" t="s">
        <v>156</v>
      </c>
      <c r="B6" s="110">
        <v>2</v>
      </c>
      <c r="C6" s="110">
        <v>14</v>
      </c>
      <c r="D6" s="110">
        <v>0</v>
      </c>
      <c r="E6" s="128">
        <v>16</v>
      </c>
      <c r="F6" s="95">
        <v>0</v>
      </c>
      <c r="G6" s="94">
        <v>2</v>
      </c>
      <c r="H6" s="94">
        <v>23</v>
      </c>
      <c r="I6" s="94">
        <v>0</v>
      </c>
      <c r="J6" s="128">
        <v>25</v>
      </c>
      <c r="K6" s="95">
        <v>0</v>
      </c>
      <c r="L6" s="95">
        <v>0</v>
      </c>
      <c r="M6" s="95">
        <v>14</v>
      </c>
      <c r="N6" s="95">
        <v>0</v>
      </c>
      <c r="O6" s="128">
        <v>14</v>
      </c>
    </row>
    <row r="7" spans="1:19" ht="12.75" customHeight="1" x14ac:dyDescent="0.2">
      <c r="A7" s="109" t="s">
        <v>157</v>
      </c>
      <c r="B7" s="110">
        <v>0</v>
      </c>
      <c r="C7" s="110">
        <v>0</v>
      </c>
      <c r="D7" s="110">
        <v>0</v>
      </c>
      <c r="E7" s="128">
        <v>0</v>
      </c>
      <c r="F7" s="95">
        <v>0</v>
      </c>
      <c r="G7" s="94">
        <v>6</v>
      </c>
      <c r="H7" s="94">
        <v>0</v>
      </c>
      <c r="I7" s="94">
        <v>0</v>
      </c>
      <c r="J7" s="128">
        <v>6</v>
      </c>
      <c r="K7" s="95">
        <v>0</v>
      </c>
      <c r="L7" s="95">
        <v>1</v>
      </c>
      <c r="M7" s="95">
        <v>0</v>
      </c>
      <c r="N7" s="95">
        <v>0</v>
      </c>
      <c r="O7" s="128">
        <v>1</v>
      </c>
    </row>
    <row r="8" spans="1:19" ht="12.75" customHeight="1" x14ac:dyDescent="0.2">
      <c r="A8" s="109" t="s">
        <v>158</v>
      </c>
      <c r="B8" s="110">
        <v>3</v>
      </c>
      <c r="C8" s="110">
        <v>14</v>
      </c>
      <c r="D8" s="110">
        <v>0</v>
      </c>
      <c r="E8" s="128">
        <v>17</v>
      </c>
      <c r="F8" s="95">
        <v>0</v>
      </c>
      <c r="G8" s="94">
        <v>37</v>
      </c>
      <c r="H8" s="94">
        <v>74</v>
      </c>
      <c r="I8" s="94">
        <v>1</v>
      </c>
      <c r="J8" s="128">
        <v>112</v>
      </c>
      <c r="K8" s="95">
        <v>0</v>
      </c>
      <c r="L8" s="95">
        <v>20</v>
      </c>
      <c r="M8" s="95">
        <v>30</v>
      </c>
      <c r="N8" s="95">
        <v>1</v>
      </c>
      <c r="O8" s="128">
        <v>51</v>
      </c>
    </row>
    <row r="9" spans="1:19" ht="12.75" customHeight="1" x14ac:dyDescent="0.2">
      <c r="A9" s="111" t="s">
        <v>159</v>
      </c>
      <c r="B9" s="94">
        <v>0</v>
      </c>
      <c r="C9" s="94">
        <v>0</v>
      </c>
      <c r="D9" s="94">
        <v>0</v>
      </c>
      <c r="E9" s="128">
        <v>0</v>
      </c>
      <c r="F9" s="14"/>
      <c r="G9" s="95">
        <v>0</v>
      </c>
      <c r="H9" s="95">
        <v>0</v>
      </c>
      <c r="I9" s="95">
        <v>0</v>
      </c>
      <c r="J9" s="128">
        <v>0</v>
      </c>
      <c r="K9" s="14"/>
      <c r="L9" s="95">
        <v>0</v>
      </c>
      <c r="M9" s="95">
        <v>0</v>
      </c>
      <c r="N9" s="95">
        <v>0</v>
      </c>
      <c r="O9" s="128">
        <v>0</v>
      </c>
    </row>
    <row r="10" spans="1:19" ht="12.75" customHeight="1" x14ac:dyDescent="0.2">
      <c r="A10" s="111" t="s">
        <v>160</v>
      </c>
      <c r="B10" s="94">
        <v>2</v>
      </c>
      <c r="C10" s="94">
        <v>4</v>
      </c>
      <c r="D10" s="94">
        <v>0</v>
      </c>
      <c r="E10" s="128">
        <v>6</v>
      </c>
      <c r="F10" s="14"/>
      <c r="G10" s="94">
        <v>6</v>
      </c>
      <c r="H10" s="94">
        <v>29</v>
      </c>
      <c r="I10" s="94">
        <v>0</v>
      </c>
      <c r="J10" s="128">
        <v>35</v>
      </c>
      <c r="K10" s="14"/>
      <c r="L10" s="95">
        <v>2</v>
      </c>
      <c r="M10" s="95">
        <v>7</v>
      </c>
      <c r="N10" s="95">
        <v>0</v>
      </c>
      <c r="O10" s="128">
        <v>9</v>
      </c>
    </row>
    <row r="11" spans="1:19" ht="12.75" customHeight="1" x14ac:dyDescent="0.2">
      <c r="A11" s="111" t="s">
        <v>161</v>
      </c>
      <c r="B11" s="94">
        <v>0</v>
      </c>
      <c r="C11" s="95">
        <v>1</v>
      </c>
      <c r="D11" s="95">
        <v>0</v>
      </c>
      <c r="E11" s="128">
        <v>1</v>
      </c>
      <c r="F11" s="14"/>
      <c r="G11" s="95">
        <v>2</v>
      </c>
      <c r="H11" s="94">
        <v>2</v>
      </c>
      <c r="I11" s="94">
        <v>0</v>
      </c>
      <c r="J11" s="128">
        <v>4</v>
      </c>
      <c r="K11" s="14"/>
      <c r="L11" s="95">
        <v>1</v>
      </c>
      <c r="M11" s="95">
        <v>3</v>
      </c>
      <c r="N11" s="95">
        <v>0</v>
      </c>
      <c r="O11" s="128">
        <v>4</v>
      </c>
    </row>
    <row r="12" spans="1:19" ht="12.75" customHeight="1" x14ac:dyDescent="0.2">
      <c r="A12" s="111" t="s">
        <v>162</v>
      </c>
      <c r="B12" s="14">
        <v>0</v>
      </c>
      <c r="C12" s="14">
        <v>0</v>
      </c>
      <c r="D12" s="14">
        <v>0</v>
      </c>
      <c r="E12" s="128">
        <v>0</v>
      </c>
      <c r="F12" s="14"/>
      <c r="G12" s="95">
        <v>0</v>
      </c>
      <c r="H12" s="95">
        <v>0</v>
      </c>
      <c r="I12" s="95">
        <v>0</v>
      </c>
      <c r="J12" s="128">
        <v>0</v>
      </c>
      <c r="K12" s="14"/>
      <c r="L12" s="95">
        <v>0</v>
      </c>
      <c r="M12" s="95">
        <v>0</v>
      </c>
      <c r="N12" s="95">
        <v>0</v>
      </c>
      <c r="O12" s="128">
        <v>0</v>
      </c>
    </row>
    <row r="13" spans="1:19" ht="12.75" customHeight="1" x14ac:dyDescent="0.2">
      <c r="A13" s="111" t="s">
        <v>163</v>
      </c>
      <c r="B13" s="129">
        <v>0</v>
      </c>
      <c r="C13" s="95">
        <v>0</v>
      </c>
      <c r="D13" s="95">
        <v>0</v>
      </c>
      <c r="E13" s="128">
        <v>0</v>
      </c>
      <c r="F13" s="14"/>
      <c r="G13" s="95">
        <v>0</v>
      </c>
      <c r="H13" s="95">
        <v>0</v>
      </c>
      <c r="I13" s="95">
        <v>0</v>
      </c>
      <c r="J13" s="128">
        <v>0</v>
      </c>
      <c r="K13" s="14"/>
      <c r="L13" s="95">
        <v>2</v>
      </c>
      <c r="M13" s="95">
        <v>1</v>
      </c>
      <c r="N13" s="95">
        <v>0</v>
      </c>
      <c r="O13" s="128">
        <v>3</v>
      </c>
    </row>
    <row r="14" spans="1:19" ht="12.75" customHeight="1" x14ac:dyDescent="0.2">
      <c r="A14" s="96" t="s">
        <v>164</v>
      </c>
      <c r="B14" s="129">
        <v>13</v>
      </c>
      <c r="C14" s="95">
        <v>89</v>
      </c>
      <c r="D14" s="95">
        <v>0</v>
      </c>
      <c r="E14" s="128">
        <v>102</v>
      </c>
      <c r="F14" s="14"/>
      <c r="G14" s="95">
        <v>8</v>
      </c>
      <c r="H14" s="95">
        <v>172</v>
      </c>
      <c r="I14" s="95">
        <v>1</v>
      </c>
      <c r="J14" s="128">
        <v>181</v>
      </c>
      <c r="K14" s="14"/>
      <c r="L14" s="95">
        <v>11</v>
      </c>
      <c r="M14" s="95">
        <v>68</v>
      </c>
      <c r="N14" s="95">
        <v>0</v>
      </c>
      <c r="O14" s="128">
        <v>79</v>
      </c>
    </row>
    <row r="15" spans="1:19" x14ac:dyDescent="0.2">
      <c r="A15" s="16" t="s">
        <v>16</v>
      </c>
      <c r="B15" s="130">
        <v>20</v>
      </c>
      <c r="C15" s="97">
        <v>122</v>
      </c>
      <c r="D15" s="97">
        <v>0</v>
      </c>
      <c r="E15" s="97">
        <v>142</v>
      </c>
      <c r="F15" s="97">
        <v>50</v>
      </c>
      <c r="G15" s="97">
        <v>61</v>
      </c>
      <c r="H15" s="97">
        <v>300</v>
      </c>
      <c r="I15" s="97">
        <v>2</v>
      </c>
      <c r="J15" s="97">
        <v>363</v>
      </c>
      <c r="K15" s="97"/>
      <c r="L15" s="97">
        <v>37</v>
      </c>
      <c r="M15" s="97">
        <v>123</v>
      </c>
      <c r="N15" s="131">
        <v>1</v>
      </c>
      <c r="O15" s="97">
        <v>161</v>
      </c>
    </row>
    <row r="16" spans="1:19" s="99" customFormat="1" ht="11.25" x14ac:dyDescent="0.2">
      <c r="A16" s="276" t="s">
        <v>165</v>
      </c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132"/>
      <c r="Q16" s="132"/>
      <c r="R16" s="132"/>
      <c r="S16" s="132"/>
    </row>
    <row r="17" spans="1:18" s="99" customFormat="1" ht="23.25" customHeight="1" x14ac:dyDescent="0.2">
      <c r="A17" s="274" t="s">
        <v>166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98"/>
      <c r="Q17" s="98"/>
      <c r="R17" s="98"/>
    </row>
    <row r="18" spans="1:18" s="99" customFormat="1" ht="11.25" x14ac:dyDescent="0.2">
      <c r="A18" s="274" t="s">
        <v>167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98"/>
      <c r="Q18" s="98"/>
    </row>
    <row r="19" spans="1:18" x14ac:dyDescent="0.2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</row>
    <row r="21" spans="1:18" x14ac:dyDescent="0.2">
      <c r="C21" s="100"/>
      <c r="D21" s="100"/>
    </row>
    <row r="22" spans="1:18" x14ac:dyDescent="0.2">
      <c r="A22" s="101"/>
      <c r="B22" s="102"/>
      <c r="C22" s="100"/>
      <c r="D22" s="100"/>
    </row>
    <row r="23" spans="1:18" x14ac:dyDescent="0.2">
      <c r="A23" s="134"/>
      <c r="B23" s="135"/>
      <c r="C23" s="136"/>
      <c r="D23" s="136"/>
    </row>
    <row r="24" spans="1:18" x14ac:dyDescent="0.2">
      <c r="A24" s="134"/>
      <c r="B24" s="135"/>
      <c r="C24" s="137"/>
      <c r="D24" s="137"/>
    </row>
    <row r="25" spans="1:18" x14ac:dyDescent="0.2">
      <c r="A25" s="138"/>
      <c r="B25" s="139"/>
      <c r="C25" s="139"/>
      <c r="D25" s="139"/>
    </row>
    <row r="26" spans="1:18" x14ac:dyDescent="0.2">
      <c r="A26" s="138"/>
      <c r="B26" s="139"/>
      <c r="C26" s="139"/>
      <c r="D26" s="139"/>
    </row>
    <row r="27" spans="1:18" x14ac:dyDescent="0.2">
      <c r="A27" s="138"/>
      <c r="B27" s="139"/>
      <c r="C27" s="139"/>
      <c r="D27" s="139"/>
    </row>
    <row r="28" spans="1:18" x14ac:dyDescent="0.2">
      <c r="A28" s="138"/>
      <c r="B28" s="139"/>
      <c r="C28" s="139"/>
      <c r="D28" s="139"/>
    </row>
    <row r="29" spans="1:18" x14ac:dyDescent="0.2">
      <c r="C29" s="100"/>
      <c r="D29" s="100"/>
    </row>
    <row r="30" spans="1:18" x14ac:dyDescent="0.2">
      <c r="A30" s="134"/>
      <c r="B30" s="135"/>
      <c r="C30" s="136"/>
      <c r="D30" s="136"/>
    </row>
    <row r="31" spans="1:18" x14ac:dyDescent="0.2">
      <c r="A31" s="134"/>
      <c r="B31" s="135"/>
      <c r="C31" s="136"/>
      <c r="D31" s="136"/>
    </row>
    <row r="32" spans="1:18" x14ac:dyDescent="0.2">
      <c r="A32" s="134"/>
      <c r="B32" s="135"/>
      <c r="C32" s="137"/>
      <c r="D32" s="137"/>
    </row>
    <row r="33" spans="1:4" x14ac:dyDescent="0.2">
      <c r="A33" s="138"/>
      <c r="B33" s="139"/>
      <c r="C33" s="139"/>
      <c r="D33" s="139"/>
    </row>
    <row r="34" spans="1:4" x14ac:dyDescent="0.2">
      <c r="A34" s="107"/>
      <c r="B34" s="108"/>
      <c r="C34" s="108"/>
      <c r="D34" s="108"/>
    </row>
    <row r="35" spans="1:4" x14ac:dyDescent="0.2">
      <c r="A35" s="108"/>
      <c r="B35" s="108"/>
      <c r="C35" s="108"/>
      <c r="D35" s="108"/>
    </row>
    <row r="36" spans="1:4" x14ac:dyDescent="0.2">
      <c r="A36" s="108"/>
      <c r="B36" s="108"/>
      <c r="C36" s="108"/>
      <c r="D36" s="108"/>
    </row>
    <row r="37" spans="1:4" x14ac:dyDescent="0.2">
      <c r="A37" s="108"/>
      <c r="B37" s="108"/>
      <c r="C37" s="108"/>
      <c r="D37" s="108"/>
    </row>
  </sheetData>
  <mergeCells count="7">
    <mergeCell ref="A18:O18"/>
    <mergeCell ref="A3:A4"/>
    <mergeCell ref="B3:E3"/>
    <mergeCell ref="G3:J3"/>
    <mergeCell ref="L3:O3"/>
    <mergeCell ref="A16:O16"/>
    <mergeCell ref="A17:O1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zoomScaleNormal="100" workbookViewId="0">
      <selection activeCell="A19" sqref="A19"/>
    </sheetView>
  </sheetViews>
  <sheetFormatPr defaultRowHeight="12.75" x14ac:dyDescent="0.2"/>
  <cols>
    <col min="1" max="1" width="41.42578125" style="84" customWidth="1"/>
    <col min="2" max="4" width="11.42578125" style="84" customWidth="1"/>
    <col min="5" max="5" width="0.85546875" style="84" customWidth="1"/>
    <col min="6" max="8" width="11.42578125" style="84" customWidth="1"/>
    <col min="9" max="9" width="0.85546875" style="84" customWidth="1"/>
    <col min="10" max="12" width="11.42578125" style="84" customWidth="1"/>
    <col min="13" max="16384" width="9.140625" style="84"/>
  </cols>
  <sheetData>
    <row r="1" spans="1:20" x14ac:dyDescent="0.2">
      <c r="A1" s="83" t="s">
        <v>186</v>
      </c>
    </row>
    <row r="2" spans="1:20" s="85" customFormat="1" ht="18" customHeight="1" x14ac:dyDescent="0.2">
      <c r="I2" s="86"/>
    </row>
    <row r="3" spans="1:20" s="85" customFormat="1" ht="15.75" customHeight="1" x14ac:dyDescent="0.2">
      <c r="A3" s="271" t="s">
        <v>148</v>
      </c>
      <c r="B3" s="273" t="s">
        <v>149</v>
      </c>
      <c r="C3" s="273"/>
      <c r="D3" s="273"/>
      <c r="E3" s="87"/>
      <c r="F3" s="273" t="s">
        <v>150</v>
      </c>
      <c r="G3" s="273"/>
      <c r="H3" s="273"/>
      <c r="J3" s="273" t="s">
        <v>151</v>
      </c>
      <c r="K3" s="273"/>
      <c r="L3" s="273"/>
    </row>
    <row r="4" spans="1:20" s="85" customFormat="1" ht="16.5" customHeight="1" x14ac:dyDescent="0.2">
      <c r="A4" s="272"/>
      <c r="B4" s="88" t="s">
        <v>169</v>
      </c>
      <c r="C4" s="88" t="s">
        <v>170</v>
      </c>
      <c r="D4" s="88" t="s">
        <v>155</v>
      </c>
      <c r="E4" s="89"/>
      <c r="F4" s="88" t="s">
        <v>169</v>
      </c>
      <c r="G4" s="88" t="s">
        <v>170</v>
      </c>
      <c r="H4" s="88" t="s">
        <v>155</v>
      </c>
      <c r="I4" s="86"/>
      <c r="J4" s="88" t="s">
        <v>169</v>
      </c>
      <c r="K4" s="88" t="s">
        <v>170</v>
      </c>
      <c r="L4" s="88" t="s">
        <v>155</v>
      </c>
    </row>
    <row r="5" spans="1:20" s="85" customFormat="1" ht="7.5" customHeight="1" x14ac:dyDescent="0.2">
      <c r="A5" s="90"/>
      <c r="B5" s="91"/>
      <c r="C5" s="91"/>
      <c r="D5" s="91"/>
      <c r="E5" s="79"/>
      <c r="F5" s="91"/>
      <c r="G5" s="91"/>
      <c r="H5" s="91"/>
      <c r="I5" s="14"/>
      <c r="J5" s="91"/>
      <c r="K5" s="91"/>
      <c r="L5" s="91"/>
    </row>
    <row r="6" spans="1:20" ht="13.5" x14ac:dyDescent="0.2">
      <c r="A6" s="109" t="s">
        <v>156</v>
      </c>
      <c r="B6" s="110">
        <v>13</v>
      </c>
      <c r="C6" s="110">
        <v>3</v>
      </c>
      <c r="D6" s="110">
        <v>16</v>
      </c>
      <c r="E6" s="110">
        <v>0</v>
      </c>
      <c r="F6" s="110">
        <v>20</v>
      </c>
      <c r="G6" s="110">
        <v>5</v>
      </c>
      <c r="H6" s="110">
        <v>25</v>
      </c>
      <c r="I6" s="110">
        <v>0</v>
      </c>
      <c r="J6" s="110">
        <v>14</v>
      </c>
      <c r="K6" s="110">
        <v>0</v>
      </c>
      <c r="L6" s="110">
        <v>14</v>
      </c>
    </row>
    <row r="7" spans="1:20" ht="13.5" x14ac:dyDescent="0.2">
      <c r="A7" s="109" t="s">
        <v>157</v>
      </c>
      <c r="B7" s="110">
        <v>0</v>
      </c>
      <c r="C7" s="110">
        <v>0</v>
      </c>
      <c r="D7" s="110">
        <v>0</v>
      </c>
      <c r="E7" s="110">
        <v>0</v>
      </c>
      <c r="F7" s="110">
        <v>0</v>
      </c>
      <c r="G7" s="110">
        <v>6</v>
      </c>
      <c r="H7" s="110">
        <v>6</v>
      </c>
      <c r="I7" s="110">
        <v>0</v>
      </c>
      <c r="J7" s="110">
        <v>0</v>
      </c>
      <c r="K7" s="110">
        <v>1</v>
      </c>
      <c r="L7" s="110">
        <v>1</v>
      </c>
    </row>
    <row r="8" spans="1:20" ht="13.5" x14ac:dyDescent="0.2">
      <c r="A8" s="109" t="s">
        <v>158</v>
      </c>
      <c r="B8" s="110">
        <v>13</v>
      </c>
      <c r="C8" s="110">
        <v>4</v>
      </c>
      <c r="D8" s="110">
        <v>17</v>
      </c>
      <c r="E8" s="110">
        <v>0</v>
      </c>
      <c r="F8" s="110">
        <v>89</v>
      </c>
      <c r="G8" s="110">
        <v>23</v>
      </c>
      <c r="H8" s="110">
        <v>112</v>
      </c>
      <c r="I8" s="110">
        <v>0</v>
      </c>
      <c r="J8" s="110">
        <v>33</v>
      </c>
      <c r="K8" s="110">
        <v>18</v>
      </c>
      <c r="L8" s="110">
        <v>51</v>
      </c>
    </row>
    <row r="9" spans="1:20" s="85" customFormat="1" ht="12" x14ac:dyDescent="0.2">
      <c r="A9" s="111" t="s">
        <v>159</v>
      </c>
      <c r="B9" s="112">
        <v>0</v>
      </c>
      <c r="C9" s="112">
        <v>0</v>
      </c>
      <c r="D9" s="110">
        <v>0</v>
      </c>
      <c r="E9" s="110"/>
      <c r="F9" s="110">
        <v>0</v>
      </c>
      <c r="G9" s="110">
        <v>0</v>
      </c>
      <c r="H9" s="110">
        <v>0</v>
      </c>
      <c r="J9" s="110">
        <v>0</v>
      </c>
      <c r="K9" s="110">
        <v>0</v>
      </c>
      <c r="L9" s="110">
        <v>0</v>
      </c>
    </row>
    <row r="10" spans="1:20" s="85" customFormat="1" ht="12" x14ac:dyDescent="0.2">
      <c r="A10" s="111" t="s">
        <v>160</v>
      </c>
      <c r="B10" s="113">
        <v>5</v>
      </c>
      <c r="C10" s="113">
        <v>1</v>
      </c>
      <c r="D10" s="110">
        <v>6</v>
      </c>
      <c r="E10" s="110"/>
      <c r="F10" s="110">
        <v>26</v>
      </c>
      <c r="G10" s="110">
        <v>9</v>
      </c>
      <c r="H10" s="110">
        <v>35</v>
      </c>
      <c r="J10" s="110">
        <v>7</v>
      </c>
      <c r="K10" s="110">
        <v>2</v>
      </c>
      <c r="L10" s="110">
        <v>9</v>
      </c>
    </row>
    <row r="11" spans="1:20" s="85" customFormat="1" ht="12" x14ac:dyDescent="0.2">
      <c r="A11" s="111" t="s">
        <v>161</v>
      </c>
      <c r="B11" s="110">
        <v>0</v>
      </c>
      <c r="C11" s="110">
        <v>1</v>
      </c>
      <c r="D11" s="110">
        <v>1</v>
      </c>
      <c r="E11" s="110"/>
      <c r="F11" s="110">
        <v>1</v>
      </c>
      <c r="G11" s="110">
        <v>3</v>
      </c>
      <c r="H11" s="110">
        <v>4</v>
      </c>
      <c r="J11" s="110">
        <v>1</v>
      </c>
      <c r="K11" s="110">
        <v>3</v>
      </c>
      <c r="L11" s="110">
        <v>4</v>
      </c>
    </row>
    <row r="12" spans="1:20" s="85" customFormat="1" ht="12" x14ac:dyDescent="0.2">
      <c r="A12" s="111" t="s">
        <v>162</v>
      </c>
      <c r="B12" s="85">
        <v>0</v>
      </c>
      <c r="C12" s="110">
        <v>0</v>
      </c>
      <c r="D12" s="110">
        <v>0</v>
      </c>
      <c r="E12" s="110"/>
      <c r="F12" s="110">
        <v>0</v>
      </c>
      <c r="G12" s="110">
        <v>0</v>
      </c>
      <c r="H12" s="110">
        <v>0</v>
      </c>
      <c r="J12" s="110">
        <v>0</v>
      </c>
      <c r="K12" s="110">
        <v>0</v>
      </c>
      <c r="L12" s="110">
        <v>0</v>
      </c>
    </row>
    <row r="13" spans="1:20" s="85" customFormat="1" ht="12" x14ac:dyDescent="0.2">
      <c r="A13" s="111" t="s">
        <v>163</v>
      </c>
      <c r="B13" s="110">
        <v>0</v>
      </c>
      <c r="C13" s="110">
        <v>0</v>
      </c>
      <c r="D13" s="110">
        <v>0</v>
      </c>
      <c r="E13" s="110"/>
      <c r="F13" s="110">
        <v>0</v>
      </c>
      <c r="G13" s="110">
        <v>0</v>
      </c>
      <c r="H13" s="110">
        <v>0</v>
      </c>
      <c r="J13" s="110">
        <v>1</v>
      </c>
      <c r="K13" s="110">
        <v>2</v>
      </c>
      <c r="L13" s="110">
        <v>3</v>
      </c>
    </row>
    <row r="14" spans="1:20" s="85" customFormat="1" ht="12" x14ac:dyDescent="0.2">
      <c r="A14" s="96" t="s">
        <v>164</v>
      </c>
      <c r="B14" s="110">
        <v>98</v>
      </c>
      <c r="C14" s="110">
        <v>4</v>
      </c>
      <c r="D14" s="110">
        <v>102</v>
      </c>
      <c r="E14" s="110"/>
      <c r="F14" s="110">
        <v>177</v>
      </c>
      <c r="G14" s="110">
        <v>4</v>
      </c>
      <c r="H14" s="110">
        <v>181</v>
      </c>
      <c r="J14" s="110">
        <v>71</v>
      </c>
      <c r="K14" s="110">
        <v>8</v>
      </c>
      <c r="L14" s="110">
        <v>79</v>
      </c>
    </row>
    <row r="15" spans="1:20" s="85" customFormat="1" ht="12" x14ac:dyDescent="0.2">
      <c r="A15" s="16" t="s">
        <v>16</v>
      </c>
      <c r="B15" s="114">
        <v>129</v>
      </c>
      <c r="C15" s="114">
        <v>13</v>
      </c>
      <c r="D15" s="114">
        <v>142</v>
      </c>
      <c r="E15" s="114"/>
      <c r="F15" s="114">
        <v>313</v>
      </c>
      <c r="G15" s="114">
        <v>50</v>
      </c>
      <c r="H15" s="114">
        <v>363</v>
      </c>
      <c r="I15" s="114"/>
      <c r="J15" s="114">
        <v>127</v>
      </c>
      <c r="K15" s="114">
        <v>34</v>
      </c>
      <c r="L15" s="114">
        <v>161</v>
      </c>
    </row>
    <row r="16" spans="1:20" s="99" customFormat="1" ht="24" customHeight="1" x14ac:dyDescent="0.2">
      <c r="A16" s="276" t="s">
        <v>165</v>
      </c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98"/>
      <c r="N16" s="98"/>
      <c r="O16" s="98"/>
      <c r="P16" s="98"/>
      <c r="Q16" s="98"/>
      <c r="R16" s="98"/>
      <c r="S16" s="98"/>
      <c r="T16" s="98"/>
    </row>
    <row r="17" spans="1:21" s="99" customFormat="1" ht="23.25" customHeight="1" x14ac:dyDescent="0.2">
      <c r="A17" s="274" t="s">
        <v>166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98"/>
      <c r="N17" s="98"/>
      <c r="O17" s="98"/>
      <c r="P17" s="98"/>
      <c r="Q17" s="98"/>
      <c r="R17" s="98"/>
      <c r="S17" s="98"/>
      <c r="T17" s="98"/>
      <c r="U17" s="98"/>
    </row>
    <row r="18" spans="1:21" s="99" customFormat="1" ht="11.25" x14ac:dyDescent="0.2">
      <c r="A18" s="274" t="s">
        <v>167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98"/>
      <c r="N18" s="98"/>
      <c r="O18" s="98"/>
      <c r="P18" s="98"/>
      <c r="Q18" s="98"/>
      <c r="R18" s="98"/>
      <c r="S18" s="98"/>
      <c r="T18" s="98"/>
    </row>
    <row r="29" spans="1:21" x14ac:dyDescent="0.2">
      <c r="A29" s="101"/>
      <c r="B29" s="102"/>
    </row>
    <row r="30" spans="1:21" x14ac:dyDescent="0.2">
      <c r="A30" s="101"/>
      <c r="B30" s="102"/>
    </row>
    <row r="31" spans="1:21" x14ac:dyDescent="0.2">
      <c r="A31" s="101"/>
      <c r="B31" s="102"/>
    </row>
    <row r="32" spans="1:21" x14ac:dyDescent="0.2">
      <c r="A32" s="101"/>
      <c r="B32" s="102"/>
    </row>
  </sheetData>
  <mergeCells count="7">
    <mergeCell ref="A18:L18"/>
    <mergeCell ref="A3:A4"/>
    <mergeCell ref="B3:D3"/>
    <mergeCell ref="F3:H3"/>
    <mergeCell ref="J3:L3"/>
    <mergeCell ref="A16:L16"/>
    <mergeCell ref="A17:L1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"/>
  <sheetViews>
    <sheetView zoomScaleNormal="100" workbookViewId="0">
      <selection activeCell="A19" sqref="A19"/>
    </sheetView>
  </sheetViews>
  <sheetFormatPr defaultRowHeight="12.75" x14ac:dyDescent="0.2"/>
  <cols>
    <col min="1" max="16384" width="9.140625" style="84"/>
  </cols>
  <sheetData>
    <row r="16" spans="1:1" ht="23.25" x14ac:dyDescent="0.35">
      <c r="A16" s="140" t="s">
        <v>187</v>
      </c>
    </row>
  </sheetData>
  <pageMargins left="0.75" right="0.75" top="1" bottom="1" header="0.5" footer="0.5"/>
  <pageSetup paperSize="9"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00" workbookViewId="0">
      <selection activeCell="C11" sqref="C11"/>
    </sheetView>
  </sheetViews>
  <sheetFormatPr defaultRowHeight="12.75" x14ac:dyDescent="0.2"/>
  <cols>
    <col min="1" max="1" width="14.5703125" style="84" customWidth="1"/>
    <col min="2" max="3" width="10" style="84" customWidth="1"/>
    <col min="4" max="4" width="0.85546875" style="84" customWidth="1"/>
    <col min="5" max="6" width="10" style="84" customWidth="1"/>
    <col min="7" max="7" width="0.85546875" style="84" customWidth="1"/>
    <col min="8" max="9" width="10" style="84" customWidth="1"/>
    <col min="10" max="16384" width="9.140625" style="84"/>
  </cols>
  <sheetData>
    <row r="1" spans="1:15" x14ac:dyDescent="0.2">
      <c r="A1" s="83" t="s">
        <v>188</v>
      </c>
    </row>
    <row r="2" spans="1:15" x14ac:dyDescent="0.2">
      <c r="A2" s="85"/>
      <c r="B2" s="85"/>
      <c r="C2" s="85"/>
      <c r="D2" s="85"/>
      <c r="E2" s="85"/>
      <c r="F2" s="86"/>
      <c r="G2" s="86"/>
      <c r="H2" s="85"/>
      <c r="I2" s="85"/>
    </row>
    <row r="3" spans="1:15" s="85" customFormat="1" ht="16.5" customHeight="1" x14ac:dyDescent="0.2">
      <c r="A3" s="87"/>
      <c r="B3" s="273" t="s">
        <v>189</v>
      </c>
      <c r="C3" s="273"/>
      <c r="D3" s="141"/>
      <c r="E3" s="273" t="s">
        <v>190</v>
      </c>
      <c r="F3" s="273"/>
      <c r="G3" s="142"/>
      <c r="H3" s="273" t="s">
        <v>16</v>
      </c>
      <c r="I3" s="273"/>
    </row>
    <row r="4" spans="1:15" s="85" customFormat="1" ht="25.5" customHeight="1" x14ac:dyDescent="0.2">
      <c r="A4" s="86" t="s">
        <v>172</v>
      </c>
      <c r="B4" s="143" t="s">
        <v>6</v>
      </c>
      <c r="C4" s="118" t="s">
        <v>191</v>
      </c>
      <c r="D4" s="118"/>
      <c r="E4" s="117" t="s">
        <v>6</v>
      </c>
      <c r="F4" s="118" t="s">
        <v>191</v>
      </c>
      <c r="G4" s="118"/>
      <c r="H4" s="143" t="s">
        <v>6</v>
      </c>
      <c r="I4" s="118" t="s">
        <v>192</v>
      </c>
    </row>
    <row r="5" spans="1:15" s="85" customFormat="1" ht="7.5" customHeight="1" x14ac:dyDescent="0.2">
      <c r="A5" s="14"/>
      <c r="B5" s="119"/>
      <c r="C5" s="119"/>
      <c r="D5" s="119"/>
      <c r="E5" s="119"/>
      <c r="F5" s="119"/>
      <c r="G5" s="119"/>
      <c r="H5" s="119"/>
    </row>
    <row r="6" spans="1:15" s="85" customFormat="1" x14ac:dyDescent="0.2">
      <c r="A6" s="85" t="s">
        <v>193</v>
      </c>
      <c r="B6" s="144">
        <v>12</v>
      </c>
      <c r="C6" s="124">
        <v>1.9047619047619049</v>
      </c>
      <c r="D6" s="124"/>
      <c r="E6" s="144">
        <v>13</v>
      </c>
      <c r="F6" s="124">
        <v>4.4520547945205475</v>
      </c>
      <c r="G6" s="124"/>
      <c r="H6" s="110">
        <v>25</v>
      </c>
      <c r="I6" s="124">
        <v>2.7114967462039048</v>
      </c>
      <c r="L6" s="84"/>
      <c r="M6" s="145"/>
      <c r="N6" s="145"/>
      <c r="O6" s="145"/>
    </row>
    <row r="7" spans="1:15" s="85" customFormat="1" x14ac:dyDescent="0.2">
      <c r="A7" s="146" t="s">
        <v>174</v>
      </c>
      <c r="B7" s="144">
        <v>30</v>
      </c>
      <c r="C7" s="124">
        <v>4.7619047619047619</v>
      </c>
      <c r="D7" s="124"/>
      <c r="E7" s="144">
        <v>30</v>
      </c>
      <c r="F7" s="124">
        <v>10.273972602739725</v>
      </c>
      <c r="G7" s="124"/>
      <c r="H7" s="110">
        <v>60</v>
      </c>
      <c r="I7" s="124">
        <v>6.5075921908893708</v>
      </c>
      <c r="L7" s="84"/>
      <c r="M7" s="145"/>
      <c r="N7" s="145"/>
      <c r="O7" s="145"/>
    </row>
    <row r="8" spans="1:15" s="85" customFormat="1" x14ac:dyDescent="0.2">
      <c r="A8" s="146" t="s">
        <v>175</v>
      </c>
      <c r="B8" s="144">
        <v>42</v>
      </c>
      <c r="C8" s="124">
        <v>6.666666666666667</v>
      </c>
      <c r="D8" s="124"/>
      <c r="E8" s="144">
        <v>39</v>
      </c>
      <c r="F8" s="124">
        <v>13.356164383561644</v>
      </c>
      <c r="G8" s="124"/>
      <c r="H8" s="110">
        <v>81</v>
      </c>
      <c r="I8" s="124">
        <v>8.785249457700651</v>
      </c>
      <c r="L8" s="84"/>
      <c r="M8" s="145"/>
      <c r="N8" s="145"/>
      <c r="O8" s="145"/>
    </row>
    <row r="9" spans="1:15" s="85" customFormat="1" x14ac:dyDescent="0.2">
      <c r="A9" s="146" t="s">
        <v>176</v>
      </c>
      <c r="B9" s="144">
        <v>51</v>
      </c>
      <c r="C9" s="124">
        <v>8.0952380952380949</v>
      </c>
      <c r="D9" s="124"/>
      <c r="E9" s="144">
        <v>46</v>
      </c>
      <c r="F9" s="124">
        <v>15.753424657534246</v>
      </c>
      <c r="G9" s="124"/>
      <c r="H9" s="110">
        <v>97</v>
      </c>
      <c r="I9" s="124">
        <v>10.520607375271149</v>
      </c>
      <c r="L9" s="84"/>
      <c r="M9" s="145"/>
      <c r="N9" s="145"/>
      <c r="O9" s="145"/>
    </row>
    <row r="10" spans="1:15" s="85" customFormat="1" x14ac:dyDescent="0.2">
      <c r="A10" s="146" t="s">
        <v>177</v>
      </c>
      <c r="B10" s="144">
        <v>44</v>
      </c>
      <c r="C10" s="124">
        <v>6.9841269841269842</v>
      </c>
      <c r="D10" s="124"/>
      <c r="E10" s="144">
        <v>45</v>
      </c>
      <c r="F10" s="124">
        <v>15.41095890410959</v>
      </c>
      <c r="G10" s="124"/>
      <c r="H10" s="110">
        <v>89</v>
      </c>
      <c r="I10" s="124">
        <v>9.6529284164859011</v>
      </c>
      <c r="L10" s="84"/>
      <c r="M10" s="145"/>
      <c r="N10" s="145"/>
      <c r="O10" s="145"/>
    </row>
    <row r="11" spans="1:15" s="85" customFormat="1" x14ac:dyDescent="0.2">
      <c r="A11" s="146" t="s">
        <v>178</v>
      </c>
      <c r="B11" s="144">
        <v>451</v>
      </c>
      <c r="C11" s="124">
        <v>71.587301587301582</v>
      </c>
      <c r="D11" s="147"/>
      <c r="E11" s="144">
        <v>119</v>
      </c>
      <c r="F11" s="124">
        <v>40.753424657534246</v>
      </c>
      <c r="G11" s="124"/>
      <c r="H11" s="110">
        <v>570</v>
      </c>
      <c r="I11" s="124">
        <v>61.822125813449027</v>
      </c>
      <c r="L11" s="84"/>
      <c r="M11" s="145"/>
      <c r="N11" s="145"/>
      <c r="O11" s="145"/>
    </row>
    <row r="12" spans="1:15" s="85" customFormat="1" x14ac:dyDescent="0.2">
      <c r="A12" s="69" t="s">
        <v>16</v>
      </c>
      <c r="B12" s="148">
        <v>630</v>
      </c>
      <c r="C12" s="149">
        <v>100</v>
      </c>
      <c r="D12" s="126"/>
      <c r="E12" s="148">
        <v>292</v>
      </c>
      <c r="F12" s="149">
        <v>100</v>
      </c>
      <c r="G12" s="126"/>
      <c r="H12" s="148">
        <v>922</v>
      </c>
      <c r="I12" s="149">
        <v>100</v>
      </c>
      <c r="L12" s="84"/>
      <c r="M12" s="145"/>
      <c r="N12" s="145"/>
      <c r="O12" s="145"/>
    </row>
    <row r="13" spans="1:15" s="85" customFormat="1" x14ac:dyDescent="0.2">
      <c r="A13" s="150"/>
      <c r="L13" s="84"/>
      <c r="M13" s="145"/>
      <c r="N13" s="145"/>
      <c r="O13" s="145"/>
    </row>
    <row r="14" spans="1:15" s="85" customFormat="1" ht="12" x14ac:dyDescent="0.2">
      <c r="F14" s="110"/>
    </row>
    <row r="15" spans="1:15" s="85" customFormat="1" ht="14.25" customHeight="1" x14ac:dyDescent="0.2"/>
  </sheetData>
  <mergeCells count="3">
    <mergeCell ref="B3:C3"/>
    <mergeCell ref="E3:F3"/>
    <mergeCell ref="H3:I3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activeCell="A19" sqref="A19"/>
    </sheetView>
  </sheetViews>
  <sheetFormatPr defaultRowHeight="12.75" x14ac:dyDescent="0.2"/>
  <cols>
    <col min="1" max="1" width="14.5703125" style="84" customWidth="1"/>
    <col min="2" max="3" width="9.42578125" style="84" customWidth="1"/>
    <col min="4" max="4" width="0.85546875" style="84" customWidth="1"/>
    <col min="5" max="6" width="9.42578125" style="84" customWidth="1"/>
    <col min="7" max="7" width="0.85546875" style="84" customWidth="1"/>
    <col min="8" max="8" width="9.42578125" style="84" customWidth="1"/>
    <col min="9" max="9" width="9.42578125" style="151" customWidth="1"/>
    <col min="10" max="10" width="0.85546875" style="84" customWidth="1"/>
    <col min="11" max="12" width="9.42578125" style="84" customWidth="1"/>
    <col min="13" max="16384" width="9.140625" style="84"/>
  </cols>
  <sheetData>
    <row r="1" spans="1:17" x14ac:dyDescent="0.2">
      <c r="A1" s="83" t="s">
        <v>194</v>
      </c>
    </row>
    <row r="2" spans="1:17" x14ac:dyDescent="0.2">
      <c r="A2" s="85"/>
      <c r="B2" s="85"/>
      <c r="C2" s="85"/>
      <c r="D2" s="85"/>
      <c r="E2" s="85"/>
      <c r="F2" s="86"/>
      <c r="G2" s="14"/>
      <c r="H2" s="86"/>
      <c r="I2" s="152"/>
      <c r="J2" s="86"/>
      <c r="K2" s="85"/>
      <c r="L2" s="85"/>
    </row>
    <row r="3" spans="1:17" s="85" customFormat="1" ht="16.5" customHeight="1" x14ac:dyDescent="0.2">
      <c r="A3" s="87"/>
      <c r="B3" s="273" t="s">
        <v>195</v>
      </c>
      <c r="C3" s="273"/>
      <c r="D3" s="141"/>
      <c r="E3" s="273" t="s">
        <v>196</v>
      </c>
      <c r="F3" s="273"/>
      <c r="G3" s="153"/>
      <c r="H3" s="277" t="s">
        <v>154</v>
      </c>
      <c r="I3" s="277"/>
      <c r="J3" s="142"/>
      <c r="K3" s="273" t="s">
        <v>197</v>
      </c>
      <c r="L3" s="273"/>
    </row>
    <row r="4" spans="1:17" s="85" customFormat="1" ht="25.5" customHeight="1" x14ac:dyDescent="0.2">
      <c r="A4" s="86" t="s">
        <v>172</v>
      </c>
      <c r="B4" s="117" t="s">
        <v>6</v>
      </c>
      <c r="C4" s="118" t="s">
        <v>191</v>
      </c>
      <c r="D4" s="118"/>
      <c r="E4" s="143" t="s">
        <v>6</v>
      </c>
      <c r="F4" s="118" t="s">
        <v>191</v>
      </c>
      <c r="G4" s="118"/>
      <c r="H4" s="143" t="s">
        <v>6</v>
      </c>
      <c r="I4" s="88" t="s">
        <v>191</v>
      </c>
      <c r="J4" s="118"/>
      <c r="K4" s="143" t="s">
        <v>6</v>
      </c>
      <c r="L4" s="118" t="s">
        <v>192</v>
      </c>
    </row>
    <row r="5" spans="1:17" s="85" customFormat="1" ht="7.5" customHeight="1" x14ac:dyDescent="0.2">
      <c r="A5" s="14"/>
      <c r="B5" s="119"/>
      <c r="C5" s="119"/>
      <c r="D5" s="119"/>
      <c r="E5" s="119"/>
      <c r="F5" s="119"/>
      <c r="G5" s="119"/>
      <c r="H5" s="154"/>
      <c r="I5" s="154"/>
      <c r="J5" s="119"/>
      <c r="K5" s="119"/>
    </row>
    <row r="6" spans="1:17" s="85" customFormat="1" x14ac:dyDescent="0.2">
      <c r="A6" s="85" t="s">
        <v>193</v>
      </c>
      <c r="B6" s="144">
        <v>21</v>
      </c>
      <c r="C6" s="124">
        <v>5.2238805970149249</v>
      </c>
      <c r="D6" s="124"/>
      <c r="E6" s="144">
        <v>2</v>
      </c>
      <c r="F6" s="124">
        <v>1.5267175572519083</v>
      </c>
      <c r="G6" s="124"/>
      <c r="H6" s="144">
        <v>1</v>
      </c>
      <c r="I6" s="124">
        <v>0.26246719160104987</v>
      </c>
      <c r="J6" s="124"/>
      <c r="K6" s="155">
        <v>24</v>
      </c>
      <c r="L6" s="124">
        <v>2.6258205689277898</v>
      </c>
      <c r="N6" s="145"/>
      <c r="O6" s="145"/>
      <c r="P6" s="145"/>
      <c r="Q6" s="145"/>
    </row>
    <row r="7" spans="1:17" s="85" customFormat="1" x14ac:dyDescent="0.2">
      <c r="A7" s="146" t="s">
        <v>174</v>
      </c>
      <c r="B7" s="144">
        <v>39</v>
      </c>
      <c r="C7" s="124">
        <v>9.7014925373134329</v>
      </c>
      <c r="D7" s="124"/>
      <c r="E7" s="144">
        <v>19</v>
      </c>
      <c r="F7" s="124">
        <v>14.503816793893129</v>
      </c>
      <c r="G7" s="124"/>
      <c r="H7" s="144">
        <v>1</v>
      </c>
      <c r="I7" s="124">
        <v>0.26246719160104987</v>
      </c>
      <c r="J7" s="124"/>
      <c r="K7" s="155">
        <v>59</v>
      </c>
      <c r="L7" s="124">
        <v>6.4551422319474829</v>
      </c>
      <c r="N7" s="145"/>
      <c r="O7" s="145"/>
      <c r="P7" s="145"/>
      <c r="Q7" s="145"/>
    </row>
    <row r="8" spans="1:17" s="85" customFormat="1" x14ac:dyDescent="0.2">
      <c r="A8" s="146" t="s">
        <v>175</v>
      </c>
      <c r="B8" s="144">
        <v>60</v>
      </c>
      <c r="C8" s="124">
        <v>14.925373134328357</v>
      </c>
      <c r="D8" s="124"/>
      <c r="E8" s="144">
        <v>16</v>
      </c>
      <c r="F8" s="124">
        <v>12.213740458015266</v>
      </c>
      <c r="G8" s="124"/>
      <c r="H8" s="144">
        <v>0</v>
      </c>
      <c r="I8" s="124">
        <v>0</v>
      </c>
      <c r="J8" s="124"/>
      <c r="K8" s="155">
        <v>76</v>
      </c>
      <c r="L8" s="124">
        <v>8.3150984682713336</v>
      </c>
      <c r="N8" s="145"/>
      <c r="O8" s="145"/>
      <c r="P8" s="145"/>
      <c r="Q8" s="145"/>
    </row>
    <row r="9" spans="1:17" s="85" customFormat="1" x14ac:dyDescent="0.2">
      <c r="A9" s="146" t="s">
        <v>176</v>
      </c>
      <c r="B9" s="144">
        <v>74</v>
      </c>
      <c r="C9" s="124">
        <v>18.407960199004975</v>
      </c>
      <c r="D9" s="124"/>
      <c r="E9" s="144">
        <v>22</v>
      </c>
      <c r="F9" s="124">
        <v>16.793893129770993</v>
      </c>
      <c r="G9" s="124"/>
      <c r="H9" s="144">
        <v>0</v>
      </c>
      <c r="I9" s="124">
        <v>0</v>
      </c>
      <c r="J9" s="124"/>
      <c r="K9" s="155">
        <v>96</v>
      </c>
      <c r="L9" s="124">
        <v>10.503282275711159</v>
      </c>
      <c r="N9" s="145"/>
      <c r="O9" s="145"/>
      <c r="P9" s="145"/>
      <c r="Q9" s="145"/>
    </row>
    <row r="10" spans="1:17" s="85" customFormat="1" x14ac:dyDescent="0.2">
      <c r="A10" s="146" t="s">
        <v>177</v>
      </c>
      <c r="B10" s="144">
        <v>71</v>
      </c>
      <c r="C10" s="124">
        <v>17.661691542288558</v>
      </c>
      <c r="D10" s="124"/>
      <c r="E10" s="144">
        <v>16</v>
      </c>
      <c r="F10" s="124">
        <v>12.213740458015266</v>
      </c>
      <c r="G10" s="124"/>
      <c r="H10" s="144">
        <v>2</v>
      </c>
      <c r="I10" s="124">
        <v>0.52493438320209973</v>
      </c>
      <c r="J10" s="124"/>
      <c r="K10" s="155">
        <v>89</v>
      </c>
      <c r="L10" s="124">
        <v>9.7374179431072214</v>
      </c>
      <c r="N10" s="145"/>
      <c r="O10" s="145"/>
      <c r="Q10" s="145"/>
    </row>
    <row r="11" spans="1:17" s="85" customFormat="1" x14ac:dyDescent="0.2">
      <c r="A11" s="146" t="s">
        <v>178</v>
      </c>
      <c r="B11" s="144">
        <v>137</v>
      </c>
      <c r="C11" s="124">
        <v>34.079601990049753</v>
      </c>
      <c r="D11" s="147"/>
      <c r="E11" s="144">
        <v>56</v>
      </c>
      <c r="F11" s="124">
        <v>42.748091603053432</v>
      </c>
      <c r="G11" s="124"/>
      <c r="H11" s="144">
        <v>377</v>
      </c>
      <c r="I11" s="124">
        <v>98.950131233595798</v>
      </c>
      <c r="J11" s="124"/>
      <c r="K11" s="155">
        <v>570</v>
      </c>
      <c r="L11" s="124">
        <v>62.363238512035011</v>
      </c>
      <c r="N11" s="145"/>
      <c r="O11" s="145"/>
      <c r="Q11" s="145"/>
    </row>
    <row r="12" spans="1:17" s="85" customFormat="1" x14ac:dyDescent="0.2">
      <c r="A12" s="69" t="s">
        <v>16</v>
      </c>
      <c r="B12" s="16">
        <v>402</v>
      </c>
      <c r="C12" s="126">
        <v>100</v>
      </c>
      <c r="D12" s="126"/>
      <c r="E12" s="148">
        <v>131</v>
      </c>
      <c r="F12" s="126">
        <v>100</v>
      </c>
      <c r="G12" s="126"/>
      <c r="H12" s="148">
        <v>381</v>
      </c>
      <c r="I12" s="126">
        <v>100</v>
      </c>
      <c r="J12" s="126"/>
      <c r="K12" s="148">
        <v>914</v>
      </c>
      <c r="L12" s="126">
        <v>100</v>
      </c>
      <c r="N12" s="145"/>
      <c r="O12" s="145"/>
      <c r="P12" s="145"/>
      <c r="Q12" s="145"/>
    </row>
    <row r="13" spans="1:17" s="85" customFormat="1" x14ac:dyDescent="0.2">
      <c r="A13" s="150" t="s">
        <v>198</v>
      </c>
      <c r="I13" s="156"/>
      <c r="N13" s="145"/>
      <c r="O13" s="145"/>
      <c r="P13" s="145"/>
      <c r="Q13" s="145"/>
    </row>
    <row r="14" spans="1:17" s="85" customFormat="1" ht="12" x14ac:dyDescent="0.2">
      <c r="I14" s="156"/>
    </row>
    <row r="15" spans="1:17" s="85" customFormat="1" ht="12" x14ac:dyDescent="0.2">
      <c r="I15" s="156"/>
    </row>
  </sheetData>
  <mergeCells count="4">
    <mergeCell ref="B3:C3"/>
    <mergeCell ref="E3:F3"/>
    <mergeCell ref="H3:I3"/>
    <mergeCell ref="K3:L3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Normal="100" workbookViewId="0">
      <selection activeCell="A19" sqref="A19"/>
    </sheetView>
  </sheetViews>
  <sheetFormatPr defaultRowHeight="12.75" x14ac:dyDescent="0.2"/>
  <cols>
    <col min="1" max="1" width="10.42578125" style="84" customWidth="1"/>
    <col min="2" max="3" width="9.7109375" style="84" customWidth="1"/>
    <col min="4" max="4" width="0.85546875" style="84" customWidth="1"/>
    <col min="5" max="6" width="9.7109375" style="84" customWidth="1"/>
    <col min="7" max="7" width="0.5703125" style="84" customWidth="1"/>
    <col min="8" max="9" width="10.85546875" style="84" customWidth="1"/>
    <col min="10" max="10" width="0.85546875" style="84" customWidth="1"/>
    <col min="11" max="12" width="9.7109375" style="84" customWidth="1"/>
    <col min="13" max="16384" width="9.140625" style="84"/>
  </cols>
  <sheetData>
    <row r="1" spans="1:17" x14ac:dyDescent="0.2">
      <c r="A1" s="83" t="s">
        <v>199</v>
      </c>
    </row>
    <row r="2" spans="1:17" x14ac:dyDescent="0.2">
      <c r="A2" s="85"/>
      <c r="B2" s="85"/>
      <c r="C2" s="85"/>
      <c r="D2" s="85"/>
      <c r="E2" s="85"/>
      <c r="F2" s="86"/>
      <c r="G2" s="86"/>
      <c r="H2" s="86"/>
      <c r="I2" s="86"/>
      <c r="J2" s="86"/>
      <c r="K2" s="85"/>
      <c r="L2" s="85"/>
    </row>
    <row r="3" spans="1:17" s="85" customFormat="1" ht="16.5" customHeight="1" x14ac:dyDescent="0.2">
      <c r="A3" s="87"/>
      <c r="B3" s="273" t="s">
        <v>195</v>
      </c>
      <c r="C3" s="273"/>
      <c r="D3" s="141"/>
      <c r="E3" s="273" t="s">
        <v>196</v>
      </c>
      <c r="F3" s="273"/>
      <c r="G3" s="153"/>
      <c r="H3" s="277" t="s">
        <v>154</v>
      </c>
      <c r="I3" s="277"/>
      <c r="J3" s="142"/>
      <c r="K3" s="273" t="s">
        <v>197</v>
      </c>
      <c r="L3" s="273"/>
    </row>
    <row r="4" spans="1:17" s="85" customFormat="1" ht="25.5" customHeight="1" x14ac:dyDescent="0.2">
      <c r="A4" s="86" t="s">
        <v>200</v>
      </c>
      <c r="B4" s="117" t="s">
        <v>6</v>
      </c>
      <c r="C4" s="118" t="s">
        <v>191</v>
      </c>
      <c r="D4" s="118"/>
      <c r="E4" s="143" t="s">
        <v>6</v>
      </c>
      <c r="F4" s="118" t="s">
        <v>191</v>
      </c>
      <c r="G4" s="118"/>
      <c r="H4" s="143" t="s">
        <v>6</v>
      </c>
      <c r="I4" s="88" t="s">
        <v>191</v>
      </c>
      <c r="J4" s="118"/>
      <c r="K4" s="143" t="s">
        <v>6</v>
      </c>
      <c r="L4" s="118" t="s">
        <v>192</v>
      </c>
    </row>
    <row r="5" spans="1:17" s="85" customFormat="1" ht="7.5" customHeight="1" x14ac:dyDescent="0.2">
      <c r="A5" s="14"/>
      <c r="B5" s="119"/>
      <c r="C5" s="119"/>
      <c r="D5" s="119"/>
      <c r="E5" s="119"/>
      <c r="F5" s="119"/>
      <c r="G5" s="119"/>
      <c r="H5" s="154"/>
      <c r="I5" s="119"/>
      <c r="J5" s="119"/>
      <c r="K5" s="119"/>
    </row>
    <row r="6" spans="1:17" s="85" customFormat="1" x14ac:dyDescent="0.2">
      <c r="A6" s="85" t="s">
        <v>189</v>
      </c>
      <c r="B6" s="144">
        <v>189</v>
      </c>
      <c r="C6" s="124">
        <v>47.014925373134332</v>
      </c>
      <c r="D6" s="124"/>
      <c r="E6" s="144">
        <v>65</v>
      </c>
      <c r="F6" s="124">
        <v>49.618320610687022</v>
      </c>
      <c r="G6" s="124"/>
      <c r="H6" s="144">
        <v>374</v>
      </c>
      <c r="I6" s="124">
        <v>98.162729658792642</v>
      </c>
      <c r="J6" s="124"/>
      <c r="K6" s="155">
        <v>628</v>
      </c>
      <c r="L6" s="124">
        <v>68.708971553610496</v>
      </c>
      <c r="N6" s="145"/>
      <c r="O6" s="145"/>
      <c r="P6" s="145"/>
      <c r="Q6" s="145"/>
    </row>
    <row r="7" spans="1:17" s="85" customFormat="1" x14ac:dyDescent="0.2">
      <c r="A7" s="146" t="s">
        <v>190</v>
      </c>
      <c r="B7" s="144">
        <v>213</v>
      </c>
      <c r="C7" s="124">
        <v>52.985074626865668</v>
      </c>
      <c r="D7" s="124"/>
      <c r="E7" s="144">
        <v>66</v>
      </c>
      <c r="F7" s="124">
        <v>50.381679389312971</v>
      </c>
      <c r="G7" s="124"/>
      <c r="H7" s="144">
        <v>7</v>
      </c>
      <c r="I7" s="124">
        <v>1.837270341207349</v>
      </c>
      <c r="J7" s="124"/>
      <c r="K7" s="155">
        <v>286</v>
      </c>
      <c r="L7" s="124">
        <v>31.291028446389497</v>
      </c>
      <c r="N7" s="145"/>
      <c r="O7" s="145"/>
      <c r="P7" s="145"/>
      <c r="Q7" s="145"/>
    </row>
    <row r="8" spans="1:17" s="85" customFormat="1" ht="12" x14ac:dyDescent="0.2">
      <c r="A8" s="69" t="s">
        <v>16</v>
      </c>
      <c r="B8" s="16">
        <v>402</v>
      </c>
      <c r="C8" s="126">
        <v>100</v>
      </c>
      <c r="D8" s="16">
        <v>0</v>
      </c>
      <c r="E8" s="16">
        <v>131</v>
      </c>
      <c r="F8" s="126">
        <v>100</v>
      </c>
      <c r="G8" s="16">
        <v>0</v>
      </c>
      <c r="H8" s="16">
        <v>381</v>
      </c>
      <c r="I8" s="126">
        <v>100</v>
      </c>
      <c r="J8" s="16">
        <v>0</v>
      </c>
      <c r="K8" s="148">
        <v>914</v>
      </c>
      <c r="L8" s="126">
        <v>100</v>
      </c>
    </row>
    <row r="9" spans="1:17" s="85" customFormat="1" ht="12" x14ac:dyDescent="0.2">
      <c r="A9" s="150" t="s">
        <v>198</v>
      </c>
    </row>
    <row r="10" spans="1:17" s="85" customFormat="1" ht="12" x14ac:dyDescent="0.2"/>
    <row r="11" spans="1:17" s="85" customFormat="1" ht="12" x14ac:dyDescent="0.2"/>
    <row r="12" spans="1:17" s="85" customFormat="1" ht="12" x14ac:dyDescent="0.2"/>
    <row r="15" spans="1:17" x14ac:dyDescent="0.2">
      <c r="N15" s="145"/>
      <c r="O15" s="145"/>
      <c r="P15" s="145"/>
    </row>
    <row r="16" spans="1:17" x14ac:dyDescent="0.2">
      <c r="N16" s="145"/>
      <c r="O16" s="145"/>
      <c r="P16" s="145"/>
    </row>
  </sheetData>
  <mergeCells count="4">
    <mergeCell ref="B3:C3"/>
    <mergeCell ref="E3:F3"/>
    <mergeCell ref="H3:I3"/>
    <mergeCell ref="K3:L3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zoomScaleNormal="100" workbookViewId="0">
      <selection activeCell="B31" sqref="B31"/>
    </sheetView>
  </sheetViews>
  <sheetFormatPr defaultRowHeight="15" x14ac:dyDescent="0.25"/>
  <cols>
    <col min="1" max="1" width="54" customWidth="1"/>
  </cols>
  <sheetData>
    <row r="1" spans="1:3" x14ac:dyDescent="0.25">
      <c r="A1" s="8" t="s">
        <v>4</v>
      </c>
    </row>
    <row r="2" spans="1:3" x14ac:dyDescent="0.25">
      <c r="A2" s="9"/>
    </row>
    <row r="3" spans="1:3" x14ac:dyDescent="0.25">
      <c r="A3" s="10" t="s">
        <v>5</v>
      </c>
      <c r="B3" s="11" t="s">
        <v>6</v>
      </c>
    </row>
    <row r="4" spans="1:3" ht="6" customHeight="1" x14ac:dyDescent="0.25">
      <c r="A4" s="12"/>
      <c r="B4" s="13"/>
    </row>
    <row r="5" spans="1:3" ht="15" customHeight="1" x14ac:dyDescent="0.25">
      <c r="A5" s="14" t="s">
        <v>7</v>
      </c>
      <c r="B5" s="14">
        <v>25</v>
      </c>
    </row>
    <row r="6" spans="1:3" ht="15" customHeight="1" x14ac:dyDescent="0.25">
      <c r="A6" s="14" t="s">
        <v>135</v>
      </c>
      <c r="B6" s="14">
        <v>1</v>
      </c>
    </row>
    <row r="7" spans="1:3" ht="15" customHeight="1" x14ac:dyDescent="0.25">
      <c r="A7" s="14" t="s">
        <v>9</v>
      </c>
      <c r="B7" s="14">
        <v>13</v>
      </c>
    </row>
    <row r="8" spans="1:3" x14ac:dyDescent="0.25">
      <c r="A8" s="14" t="s">
        <v>8</v>
      </c>
      <c r="B8" s="14">
        <v>13</v>
      </c>
      <c r="C8" s="15"/>
    </row>
    <row r="9" spans="1:3" x14ac:dyDescent="0.25">
      <c r="A9" s="14" t="s">
        <v>10</v>
      </c>
      <c r="B9" s="14">
        <v>5</v>
      </c>
      <c r="C9" s="15"/>
    </row>
    <row r="10" spans="1:3" x14ac:dyDescent="0.25">
      <c r="A10" s="14" t="s">
        <v>11</v>
      </c>
      <c r="B10" s="14">
        <v>5</v>
      </c>
      <c r="C10" s="15"/>
    </row>
    <row r="11" spans="1:3" x14ac:dyDescent="0.25">
      <c r="A11" s="14" t="s">
        <v>13</v>
      </c>
      <c r="B11" s="14">
        <v>4</v>
      </c>
      <c r="C11" s="15"/>
    </row>
    <row r="12" spans="1:3" x14ac:dyDescent="0.25">
      <c r="A12" s="14" t="s">
        <v>12</v>
      </c>
      <c r="B12" s="14">
        <v>2</v>
      </c>
      <c r="C12" s="15"/>
    </row>
    <row r="13" spans="1:3" x14ac:dyDescent="0.25">
      <c r="A13" s="14" t="s">
        <v>14</v>
      </c>
      <c r="B13" s="14">
        <v>2</v>
      </c>
      <c r="C13" s="15"/>
    </row>
    <row r="14" spans="1:3" x14ac:dyDescent="0.25">
      <c r="A14" s="14" t="s">
        <v>15</v>
      </c>
      <c r="B14" s="14">
        <v>3</v>
      </c>
      <c r="C14" s="15"/>
    </row>
    <row r="15" spans="1:3" x14ac:dyDescent="0.25">
      <c r="A15" s="14" t="s">
        <v>134</v>
      </c>
      <c r="B15" s="14">
        <v>1</v>
      </c>
      <c r="C15" s="15"/>
    </row>
    <row r="16" spans="1:3" x14ac:dyDescent="0.25">
      <c r="A16" s="14" t="s">
        <v>132</v>
      </c>
      <c r="B16" s="14">
        <v>9</v>
      </c>
      <c r="C16" s="15"/>
    </row>
    <row r="17" spans="1:3" s="18" customFormat="1" x14ac:dyDescent="0.25">
      <c r="A17" s="16" t="s">
        <v>16</v>
      </c>
      <c r="B17" s="16">
        <v>83</v>
      </c>
      <c r="C17" s="17"/>
    </row>
    <row r="18" spans="1:3" x14ac:dyDescent="0.25">
      <c r="A18" s="19" t="s">
        <v>138</v>
      </c>
      <c r="B18" s="15"/>
      <c r="C18" s="15"/>
    </row>
    <row r="21" spans="1:3" x14ac:dyDescent="0.25">
      <c r="A21" s="21"/>
    </row>
    <row r="22" spans="1:3" x14ac:dyDescent="0.25">
      <c r="B22" s="20"/>
    </row>
    <row r="23" spans="1:3" x14ac:dyDescent="0.25">
      <c r="A23" s="21"/>
    </row>
    <row r="25" spans="1:3" x14ac:dyDescent="0.25">
      <c r="B25" s="20"/>
    </row>
    <row r="26" spans="1:3" x14ac:dyDescent="0.25">
      <c r="B26" s="20"/>
    </row>
    <row r="27" spans="1:3" x14ac:dyDescent="0.25">
      <c r="B27" s="20"/>
    </row>
    <row r="28" spans="1:3" x14ac:dyDescent="0.25">
      <c r="A28" s="21"/>
    </row>
    <row r="30" spans="1:3" x14ac:dyDescent="0.25">
      <c r="A30" s="21"/>
    </row>
    <row r="31" spans="1:3" x14ac:dyDescent="0.25">
      <c r="A31" s="21"/>
    </row>
    <row r="32" spans="1:3" x14ac:dyDescent="0.25">
      <c r="A32" s="21"/>
    </row>
    <row r="33" spans="1:1" x14ac:dyDescent="0.25">
      <c r="A33" s="21"/>
    </row>
    <row r="34" spans="1:1" x14ac:dyDescent="0.25">
      <c r="A34" s="21"/>
    </row>
    <row r="35" spans="1:1" x14ac:dyDescent="0.25">
      <c r="A35" s="21"/>
    </row>
    <row r="36" spans="1:1" x14ac:dyDescent="0.25">
      <c r="A36" s="21"/>
    </row>
    <row r="37" spans="1:1" x14ac:dyDescent="0.25">
      <c r="A37" s="21"/>
    </row>
    <row r="38" spans="1:1" x14ac:dyDescent="0.25">
      <c r="A38" s="21"/>
    </row>
    <row r="39" spans="1:1" x14ac:dyDescent="0.25">
      <c r="A39" s="21"/>
    </row>
    <row r="40" spans="1:1" x14ac:dyDescent="0.25">
      <c r="A40" s="21"/>
    </row>
    <row r="41" spans="1:1" x14ac:dyDescent="0.25">
      <c r="A41" s="21"/>
    </row>
    <row r="42" spans="1:1" x14ac:dyDescent="0.25">
      <c r="A42" s="21"/>
    </row>
    <row r="43" spans="1:1" x14ac:dyDescent="0.25">
      <c r="A43" s="21"/>
    </row>
    <row r="44" spans="1:1" x14ac:dyDescent="0.25">
      <c r="A44" s="21"/>
    </row>
  </sheetData>
  <sortState ref="A28:B36">
    <sortCondition descending="1" ref="B28:B36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A26" sqref="A26"/>
    </sheetView>
  </sheetViews>
  <sheetFormatPr defaultRowHeight="12.75" x14ac:dyDescent="0.2"/>
  <cols>
    <col min="1" max="1" width="17.140625" style="84" customWidth="1"/>
    <col min="2" max="3" width="14.5703125" style="84" customWidth="1"/>
    <col min="4" max="4" width="0.85546875" style="84" customWidth="1"/>
    <col min="5" max="7" width="14.5703125" style="84" customWidth="1"/>
    <col min="8" max="8" width="0.85546875" style="84" customWidth="1"/>
    <col min="9" max="9" width="14.140625" style="84" customWidth="1"/>
    <col min="10" max="16384" width="9.140625" style="84"/>
  </cols>
  <sheetData>
    <row r="1" spans="1:9" x14ac:dyDescent="0.2">
      <c r="A1" s="83" t="s">
        <v>201</v>
      </c>
    </row>
    <row r="2" spans="1:9" x14ac:dyDescent="0.2">
      <c r="A2" s="157" t="s">
        <v>202</v>
      </c>
    </row>
    <row r="3" spans="1:9" s="85" customFormat="1" ht="12" x14ac:dyDescent="0.2">
      <c r="F3" s="86"/>
      <c r="G3" s="86"/>
    </row>
    <row r="4" spans="1:9" s="85" customFormat="1" ht="12.75" customHeight="1" x14ac:dyDescent="0.2">
      <c r="A4" s="278" t="s">
        <v>203</v>
      </c>
      <c r="B4" s="273" t="s">
        <v>200</v>
      </c>
      <c r="C4" s="273"/>
      <c r="D4" s="141"/>
      <c r="E4" s="273" t="s">
        <v>204</v>
      </c>
      <c r="F4" s="273"/>
      <c r="G4" s="273"/>
      <c r="H4" s="158"/>
      <c r="I4" s="280" t="s">
        <v>16</v>
      </c>
    </row>
    <row r="5" spans="1:9" s="85" customFormat="1" ht="12" x14ac:dyDescent="0.2">
      <c r="A5" s="279"/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205</v>
      </c>
      <c r="H5" s="159"/>
      <c r="I5" s="281"/>
    </row>
    <row r="6" spans="1:9" s="85" customFormat="1" ht="7.5" customHeight="1" x14ac:dyDescent="0.2">
      <c r="A6" s="14"/>
      <c r="B6" s="119"/>
      <c r="C6" s="119"/>
      <c r="D6" s="119"/>
      <c r="E6" s="119"/>
      <c r="F6" s="119"/>
      <c r="G6" s="119"/>
      <c r="H6" s="160"/>
      <c r="I6" s="161"/>
    </row>
    <row r="7" spans="1:9" s="85" customFormat="1" ht="12" x14ac:dyDescent="0.2">
      <c r="A7" s="85" t="s">
        <v>193</v>
      </c>
      <c r="B7" s="162">
        <v>4.9206349206349209</v>
      </c>
      <c r="C7" s="162">
        <v>10.95890410958904</v>
      </c>
      <c r="D7" s="162"/>
      <c r="E7" s="162">
        <v>10.945273631840797</v>
      </c>
      <c r="F7" s="162">
        <v>12.213740458015266</v>
      </c>
      <c r="G7" s="162">
        <v>0.26246719160104987</v>
      </c>
      <c r="H7" s="162"/>
      <c r="I7" s="162">
        <v>6.8329718004338389</v>
      </c>
    </row>
    <row r="8" spans="1:9" s="85" customFormat="1" ht="12" x14ac:dyDescent="0.2">
      <c r="A8" s="146" t="s">
        <v>174</v>
      </c>
      <c r="B8" s="162">
        <v>5.2380952380952381</v>
      </c>
      <c r="C8" s="162">
        <v>12.671232876712329</v>
      </c>
      <c r="D8" s="162"/>
      <c r="E8" s="162">
        <v>11.691542288557214</v>
      </c>
      <c r="F8" s="162">
        <v>15.267175572519085</v>
      </c>
      <c r="G8" s="162">
        <v>0.26246719160104987</v>
      </c>
      <c r="H8" s="160"/>
      <c r="I8" s="162">
        <v>7.5921908893709329</v>
      </c>
    </row>
    <row r="9" spans="1:9" s="85" customFormat="1" ht="12" x14ac:dyDescent="0.2">
      <c r="A9" s="146" t="s">
        <v>175</v>
      </c>
      <c r="B9" s="162">
        <v>6.9841269841269842</v>
      </c>
      <c r="C9" s="162">
        <v>12.328767123287671</v>
      </c>
      <c r="D9" s="162"/>
      <c r="E9" s="162">
        <v>16.169154228855724</v>
      </c>
      <c r="F9" s="162">
        <v>9.1603053435114496</v>
      </c>
      <c r="G9" s="162">
        <v>0</v>
      </c>
      <c r="H9" s="160"/>
      <c r="I9" s="162">
        <v>8.676789587852495</v>
      </c>
    </row>
    <row r="10" spans="1:9" s="85" customFormat="1" ht="12" x14ac:dyDescent="0.2">
      <c r="A10" s="146" t="s">
        <v>176</v>
      </c>
      <c r="B10" s="162">
        <v>8.7301587301587293</v>
      </c>
      <c r="C10" s="162">
        <v>15.753424657534246</v>
      </c>
      <c r="D10" s="162"/>
      <c r="E10" s="162">
        <v>20.149253731343283</v>
      </c>
      <c r="F10" s="162">
        <v>13.740458015267176</v>
      </c>
      <c r="G10" s="162">
        <v>0.26246719160104987</v>
      </c>
      <c r="H10" s="160"/>
      <c r="I10" s="162">
        <v>10.954446854663773</v>
      </c>
    </row>
    <row r="11" spans="1:9" s="85" customFormat="1" ht="12" x14ac:dyDescent="0.2">
      <c r="A11" s="146" t="s">
        <v>177</v>
      </c>
      <c r="B11" s="162">
        <v>7.1428571428571423</v>
      </c>
      <c r="C11" s="162">
        <v>17.80821917808219</v>
      </c>
      <c r="D11" s="162"/>
      <c r="E11" s="162">
        <v>17.164179104477611</v>
      </c>
      <c r="F11" s="162">
        <v>16.030534351145036</v>
      </c>
      <c r="G11" s="162">
        <v>1.837270341207349</v>
      </c>
      <c r="H11" s="160"/>
      <c r="I11" s="162">
        <v>10.520607375271149</v>
      </c>
    </row>
    <row r="12" spans="1:9" s="85" customFormat="1" ht="12" x14ac:dyDescent="0.2">
      <c r="A12" s="146" t="s">
        <v>178</v>
      </c>
      <c r="B12" s="162">
        <v>66.984126984126974</v>
      </c>
      <c r="C12" s="162">
        <v>30.479452054794521</v>
      </c>
      <c r="D12" s="162"/>
      <c r="E12" s="162">
        <v>23.880597014925371</v>
      </c>
      <c r="F12" s="162">
        <v>33.587786259541986</v>
      </c>
      <c r="G12" s="162">
        <v>97.375328083989501</v>
      </c>
      <c r="H12" s="160"/>
      <c r="I12" s="162">
        <v>55.422993492407812</v>
      </c>
    </row>
    <row r="13" spans="1:9" s="85" customFormat="1" ht="12" x14ac:dyDescent="0.2">
      <c r="A13" s="69" t="s">
        <v>16</v>
      </c>
      <c r="B13" s="126">
        <v>99.999999999999986</v>
      </c>
      <c r="C13" s="126">
        <v>100</v>
      </c>
      <c r="D13" s="126"/>
      <c r="E13" s="163">
        <v>100</v>
      </c>
      <c r="F13" s="163">
        <v>100</v>
      </c>
      <c r="G13" s="163">
        <v>100</v>
      </c>
      <c r="H13" s="159"/>
      <c r="I13" s="163">
        <v>100</v>
      </c>
    </row>
    <row r="14" spans="1:9" s="85" customFormat="1" ht="12" x14ac:dyDescent="0.2">
      <c r="A14" s="150" t="s">
        <v>206</v>
      </c>
    </row>
    <row r="15" spans="1:9" s="85" customFormat="1" ht="12" x14ac:dyDescent="0.2">
      <c r="A15" s="164"/>
    </row>
    <row r="16" spans="1:9" s="85" customFormat="1" ht="12" x14ac:dyDescent="0.2">
      <c r="A16" s="164"/>
    </row>
  </sheetData>
  <mergeCells count="4">
    <mergeCell ref="A4:A5"/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A19" sqref="A19:XFD33"/>
    </sheetView>
  </sheetViews>
  <sheetFormatPr defaultRowHeight="12.75" x14ac:dyDescent="0.2"/>
  <cols>
    <col min="1" max="1" width="21.42578125" style="84" customWidth="1"/>
    <col min="2" max="3" width="13.7109375" style="84" customWidth="1"/>
    <col min="4" max="4" width="0.85546875" style="84" customWidth="1"/>
    <col min="5" max="7" width="13.7109375" style="84" customWidth="1"/>
    <col min="8" max="8" width="0.7109375" style="84" customWidth="1"/>
    <col min="9" max="9" width="13.7109375" style="84" customWidth="1"/>
    <col min="10" max="16384" width="9.140625" style="84"/>
  </cols>
  <sheetData>
    <row r="1" spans="1:9" x14ac:dyDescent="0.2">
      <c r="A1" s="83" t="s">
        <v>207</v>
      </c>
    </row>
    <row r="2" spans="1:9" x14ac:dyDescent="0.2">
      <c r="A2" s="157" t="s">
        <v>208</v>
      </c>
    </row>
    <row r="3" spans="1:9" s="85" customFormat="1" ht="12" x14ac:dyDescent="0.2">
      <c r="F3" s="86"/>
      <c r="G3" s="86"/>
    </row>
    <row r="4" spans="1:9" s="85" customFormat="1" ht="12" x14ac:dyDescent="0.2">
      <c r="A4" s="278" t="s">
        <v>209</v>
      </c>
      <c r="B4" s="273" t="s">
        <v>200</v>
      </c>
      <c r="C4" s="273"/>
      <c r="D4" s="141"/>
      <c r="E4" s="165" t="s">
        <v>204</v>
      </c>
      <c r="F4" s="165"/>
      <c r="G4" s="165"/>
      <c r="H4" s="87"/>
      <c r="I4" s="280" t="s">
        <v>16</v>
      </c>
    </row>
    <row r="5" spans="1:9" s="85" customFormat="1" ht="12" x14ac:dyDescent="0.2">
      <c r="A5" s="279"/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205</v>
      </c>
      <c r="H5" s="86"/>
      <c r="I5" s="281"/>
    </row>
    <row r="6" spans="1:9" s="85" customFormat="1" ht="7.5" customHeight="1" x14ac:dyDescent="0.2">
      <c r="A6" s="14"/>
      <c r="B6" s="119"/>
      <c r="C6" s="119"/>
      <c r="D6" s="119"/>
      <c r="E6" s="119"/>
      <c r="F6" s="119"/>
      <c r="G6" s="119"/>
      <c r="I6" s="119"/>
    </row>
    <row r="7" spans="1:9" s="85" customFormat="1" ht="12" x14ac:dyDescent="0.2">
      <c r="A7" s="111" t="s">
        <v>210</v>
      </c>
      <c r="B7" s="162">
        <v>4.7619047619047619</v>
      </c>
      <c r="C7" s="162">
        <v>5.4794520547945202</v>
      </c>
      <c r="D7" s="162"/>
      <c r="E7" s="162">
        <v>4.9751243781094532</v>
      </c>
      <c r="F7" s="162">
        <v>7.6335877862595423</v>
      </c>
      <c r="G7" s="162">
        <v>4.1994750656167978</v>
      </c>
      <c r="H7" s="162"/>
      <c r="I7" s="162">
        <v>4.9891540130151846</v>
      </c>
    </row>
    <row r="8" spans="1:9" s="85" customFormat="1" ht="12" x14ac:dyDescent="0.2">
      <c r="A8" s="111" t="s">
        <v>211</v>
      </c>
      <c r="B8" s="162">
        <v>14.761904761904763</v>
      </c>
      <c r="C8" s="162">
        <v>11.301369863013697</v>
      </c>
      <c r="D8" s="162"/>
      <c r="E8" s="162">
        <v>9.2039800995024876</v>
      </c>
      <c r="F8" s="162">
        <v>12.213740458015266</v>
      </c>
      <c r="G8" s="162">
        <v>18.897637795275589</v>
      </c>
      <c r="H8" s="162"/>
      <c r="I8" s="162">
        <v>13.665943600867678</v>
      </c>
    </row>
    <row r="9" spans="1:9" s="85" customFormat="1" ht="12" x14ac:dyDescent="0.2">
      <c r="A9" s="111" t="s">
        <v>212</v>
      </c>
      <c r="B9" s="162">
        <v>41.746031746031747</v>
      </c>
      <c r="C9" s="162">
        <v>32.534246575342465</v>
      </c>
      <c r="D9" s="162"/>
      <c r="E9" s="162">
        <v>33.333333333333329</v>
      </c>
      <c r="F9" s="162">
        <v>27.480916030534353</v>
      </c>
      <c r="G9" s="162">
        <v>49.343832020997375</v>
      </c>
      <c r="H9" s="162"/>
      <c r="I9" s="162">
        <v>38.828633405639913</v>
      </c>
    </row>
    <row r="10" spans="1:9" s="85" customFormat="1" ht="12" x14ac:dyDescent="0.2">
      <c r="A10" s="111" t="s">
        <v>213</v>
      </c>
      <c r="B10" s="162">
        <v>20.952380952380953</v>
      </c>
      <c r="C10" s="162">
        <v>20.205479452054796</v>
      </c>
      <c r="D10" s="162"/>
      <c r="E10" s="162">
        <v>19.402985074626866</v>
      </c>
      <c r="F10" s="162">
        <v>18.320610687022899</v>
      </c>
      <c r="G10" s="162">
        <v>22.309711286089239</v>
      </c>
      <c r="H10" s="162"/>
      <c r="I10" s="162">
        <v>20.715835140997832</v>
      </c>
    </row>
    <row r="11" spans="1:9" s="85" customFormat="1" ht="12" x14ac:dyDescent="0.2">
      <c r="A11" s="111" t="s">
        <v>214</v>
      </c>
      <c r="B11" s="162">
        <v>11.269841269841271</v>
      </c>
      <c r="C11" s="162">
        <v>21.575342465753426</v>
      </c>
      <c r="D11" s="162"/>
      <c r="E11" s="162">
        <v>20.64676616915423</v>
      </c>
      <c r="F11" s="162">
        <v>22.900763358778626</v>
      </c>
      <c r="G11" s="162">
        <v>4.7244094488188972</v>
      </c>
      <c r="H11" s="162"/>
      <c r="I11" s="162">
        <v>14.533622559652928</v>
      </c>
    </row>
    <row r="12" spans="1:9" s="85" customFormat="1" ht="12" x14ac:dyDescent="0.2">
      <c r="A12" s="111" t="s">
        <v>215</v>
      </c>
      <c r="B12" s="162">
        <v>6.5079365079365088</v>
      </c>
      <c r="C12" s="162">
        <v>8.9041095890410951</v>
      </c>
      <c r="D12" s="162"/>
      <c r="E12" s="162">
        <v>12.437810945273633</v>
      </c>
      <c r="F12" s="162">
        <v>11.450381679389313</v>
      </c>
      <c r="G12" s="162">
        <v>0.52493438320209973</v>
      </c>
      <c r="H12" s="162"/>
      <c r="I12" s="162">
        <v>7.2668112798264639</v>
      </c>
    </row>
    <row r="13" spans="1:9" s="85" customFormat="1" ht="12" x14ac:dyDescent="0.2">
      <c r="A13" s="69" t="s">
        <v>16</v>
      </c>
      <c r="B13" s="166">
        <v>100</v>
      </c>
      <c r="C13" s="166">
        <v>100</v>
      </c>
      <c r="D13" s="166"/>
      <c r="E13" s="166">
        <v>100</v>
      </c>
      <c r="F13" s="166">
        <v>100</v>
      </c>
      <c r="G13" s="166">
        <v>100</v>
      </c>
      <c r="H13" s="166"/>
      <c r="I13" s="166">
        <v>100</v>
      </c>
    </row>
    <row r="14" spans="1:9" s="85" customFormat="1" ht="12" x14ac:dyDescent="0.2">
      <c r="A14" s="150" t="s">
        <v>206</v>
      </c>
    </row>
    <row r="15" spans="1:9" s="85" customFormat="1" ht="12" x14ac:dyDescent="0.2">
      <c r="A15" s="164"/>
    </row>
    <row r="16" spans="1:9" s="85" customFormat="1" ht="12" x14ac:dyDescent="0.2">
      <c r="A16" s="164"/>
    </row>
    <row r="17" s="85" customFormat="1" ht="12" x14ac:dyDescent="0.2"/>
  </sheetData>
  <mergeCells count="3">
    <mergeCell ref="A4:A5"/>
    <mergeCell ref="B4:C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A32" sqref="A32"/>
    </sheetView>
  </sheetViews>
  <sheetFormatPr defaultRowHeight="12.75" x14ac:dyDescent="0.2"/>
  <cols>
    <col min="1" max="1" width="21.140625" style="84" customWidth="1"/>
    <col min="2" max="3" width="13.28515625" style="84" customWidth="1"/>
    <col min="4" max="4" width="0.85546875" style="84" customWidth="1"/>
    <col min="5" max="7" width="13.28515625" style="84" customWidth="1"/>
    <col min="8" max="8" width="1" style="84" customWidth="1"/>
    <col min="9" max="9" width="15" style="84" customWidth="1"/>
    <col min="10" max="16384" width="9.140625" style="84"/>
  </cols>
  <sheetData>
    <row r="1" spans="1:9" x14ac:dyDescent="0.2">
      <c r="A1" s="167" t="s">
        <v>216</v>
      </c>
      <c r="B1" s="168"/>
      <c r="C1" s="168"/>
      <c r="D1" s="168"/>
      <c r="E1" s="168"/>
      <c r="F1" s="168"/>
      <c r="G1" s="168"/>
    </row>
    <row r="2" spans="1:9" x14ac:dyDescent="0.2">
      <c r="A2" s="167" t="s">
        <v>217</v>
      </c>
      <c r="B2" s="168"/>
      <c r="C2" s="168"/>
      <c r="D2" s="168"/>
      <c r="E2" s="168"/>
      <c r="F2" s="168"/>
      <c r="G2" s="168"/>
    </row>
    <row r="3" spans="1:9" s="85" customFormat="1" ht="12" x14ac:dyDescent="0.2">
      <c r="A3" s="169"/>
      <c r="B3" s="169"/>
      <c r="C3" s="169"/>
      <c r="D3" s="169"/>
      <c r="E3" s="169"/>
      <c r="F3" s="169"/>
      <c r="G3" s="170"/>
    </row>
    <row r="4" spans="1:9" s="85" customFormat="1" ht="12" x14ac:dyDescent="0.2">
      <c r="A4" s="171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12" x14ac:dyDescent="0.2">
      <c r="A5" s="172" t="s">
        <v>218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6" customHeight="1" x14ac:dyDescent="0.2">
      <c r="A6" s="170"/>
      <c r="B6" s="173"/>
      <c r="C6" s="173"/>
      <c r="D6" s="173"/>
      <c r="E6" s="173"/>
      <c r="F6" s="173"/>
      <c r="G6" s="174"/>
      <c r="H6" s="14"/>
      <c r="I6" s="119"/>
    </row>
    <row r="7" spans="1:9" s="85" customFormat="1" ht="12" x14ac:dyDescent="0.2">
      <c r="A7" s="169" t="s">
        <v>219</v>
      </c>
      <c r="B7" s="162">
        <v>94.366197183098592</v>
      </c>
      <c r="C7" s="162">
        <v>93.639575971731446</v>
      </c>
      <c r="D7" s="162"/>
      <c r="E7" s="162">
        <v>93.718592964824126</v>
      </c>
      <c r="F7" s="162">
        <v>88.235294117647058</v>
      </c>
      <c r="G7" s="162">
        <v>98.378378378378386</v>
      </c>
      <c r="H7" s="162"/>
      <c r="I7" s="162">
        <v>94.07616361071932</v>
      </c>
    </row>
    <row r="8" spans="1:9" s="85" customFormat="1" ht="12" x14ac:dyDescent="0.2">
      <c r="A8" s="169" t="s">
        <v>220</v>
      </c>
      <c r="B8" s="162">
        <v>5.6338028169014089</v>
      </c>
      <c r="C8" s="162">
        <v>6.3604240282685502</v>
      </c>
      <c r="D8" s="162"/>
      <c r="E8" s="162">
        <v>6.2814070351758788</v>
      </c>
      <c r="F8" s="162">
        <v>11.76470588235294</v>
      </c>
      <c r="G8" s="162">
        <v>1.6216216216216217</v>
      </c>
      <c r="H8" s="162"/>
      <c r="I8" s="162">
        <v>5.9238363892806767</v>
      </c>
    </row>
    <row r="9" spans="1:9" s="85" customFormat="1" ht="12" x14ac:dyDescent="0.2">
      <c r="A9" s="175" t="s">
        <v>16</v>
      </c>
      <c r="B9" s="166">
        <v>100</v>
      </c>
      <c r="C9" s="166">
        <v>100</v>
      </c>
      <c r="D9" s="166"/>
      <c r="E9" s="166">
        <v>100</v>
      </c>
      <c r="F9" s="166">
        <v>100</v>
      </c>
      <c r="G9" s="166">
        <v>100</v>
      </c>
      <c r="H9" s="166"/>
      <c r="I9" s="166">
        <v>100</v>
      </c>
    </row>
    <row r="10" spans="1:9" s="85" customFormat="1" ht="12" x14ac:dyDescent="0.2">
      <c r="A10" s="150" t="s">
        <v>221</v>
      </c>
    </row>
    <row r="11" spans="1:9" s="85" customFormat="1" ht="12" x14ac:dyDescent="0.2"/>
    <row r="12" spans="1:9" s="85" customFormat="1" ht="12" x14ac:dyDescent="0.2">
      <c r="A12" s="164"/>
    </row>
    <row r="13" spans="1:9" s="85" customFormat="1" ht="12" x14ac:dyDescent="0.2"/>
    <row r="14" spans="1:9" x14ac:dyDescent="0.2">
      <c r="H14" s="84">
        <v>183</v>
      </c>
    </row>
    <row r="15" spans="1:9" x14ac:dyDescent="0.2">
      <c r="B15" s="145"/>
      <c r="C15" s="145"/>
      <c r="D15" s="176"/>
      <c r="E15" s="145"/>
      <c r="F15" s="145"/>
      <c r="G15" s="145"/>
      <c r="H15" s="14"/>
      <c r="I15" s="155"/>
    </row>
  </sheetData>
  <mergeCells count="3">
    <mergeCell ref="B4:C4"/>
    <mergeCell ref="E4:G4"/>
    <mergeCell ref="I4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A25" sqref="A25"/>
    </sheetView>
  </sheetViews>
  <sheetFormatPr defaultRowHeight="12.75" x14ac:dyDescent="0.2"/>
  <cols>
    <col min="1" max="1" width="36.5703125" style="84" customWidth="1"/>
    <col min="2" max="3" width="9.85546875" style="84" customWidth="1"/>
    <col min="4" max="4" width="0.85546875" style="84" customWidth="1"/>
    <col min="5" max="7" width="9.85546875" style="84" customWidth="1"/>
    <col min="8" max="8" width="0.85546875" style="84" customWidth="1"/>
    <col min="9" max="9" width="9.85546875" style="84" customWidth="1"/>
    <col min="10" max="10" width="9.140625" style="84"/>
    <col min="11" max="11" width="20.28515625" style="84" customWidth="1"/>
    <col min="12" max="16384" width="9.140625" style="84"/>
  </cols>
  <sheetData>
    <row r="1" spans="1:9" x14ac:dyDescent="0.2">
      <c r="A1" s="83" t="s">
        <v>222</v>
      </c>
    </row>
    <row r="2" spans="1:9" x14ac:dyDescent="0.2">
      <c r="A2" s="157" t="s">
        <v>223</v>
      </c>
    </row>
    <row r="3" spans="1:9" s="85" customFormat="1" ht="12" x14ac:dyDescent="0.2">
      <c r="F3" s="86"/>
      <c r="G3" s="86"/>
    </row>
    <row r="4" spans="1:9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12" x14ac:dyDescent="0.2">
      <c r="A5" s="89" t="s">
        <v>224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7.5" customHeight="1" x14ac:dyDescent="0.2">
      <c r="A6" s="14"/>
      <c r="B6" s="119"/>
      <c r="C6" s="119"/>
      <c r="D6" s="119"/>
      <c r="E6" s="119"/>
      <c r="F6" s="119"/>
      <c r="G6" s="119"/>
      <c r="H6" s="14"/>
      <c r="I6" s="119"/>
    </row>
    <row r="7" spans="1:9" s="85" customFormat="1" ht="12" x14ac:dyDescent="0.2">
      <c r="A7" s="111" t="s">
        <v>225</v>
      </c>
      <c r="B7" s="162">
        <v>33.492822966507177</v>
      </c>
      <c r="C7" s="162">
        <v>32.19178082191781</v>
      </c>
      <c r="D7" s="162"/>
      <c r="E7" s="162">
        <v>28.109452736318406</v>
      </c>
      <c r="F7" s="162">
        <v>36.153846153846153</v>
      </c>
      <c r="G7" s="162">
        <v>37.203166226912934</v>
      </c>
      <c r="H7" s="162"/>
      <c r="I7" s="162">
        <v>33.079434167573453</v>
      </c>
    </row>
    <row r="8" spans="1:9" s="85" customFormat="1" ht="12" x14ac:dyDescent="0.2">
      <c r="A8" s="111" t="s">
        <v>226</v>
      </c>
      <c r="B8" s="162">
        <v>14.035087719298245</v>
      </c>
      <c r="C8" s="162">
        <v>21.575342465753426</v>
      </c>
      <c r="D8" s="162"/>
      <c r="E8" s="162">
        <v>21.890547263681594</v>
      </c>
      <c r="F8" s="162">
        <v>19.230769230769234</v>
      </c>
      <c r="G8" s="162">
        <v>9.4986807387862786</v>
      </c>
      <c r="H8" s="162"/>
      <c r="I8" s="162">
        <v>16.430903155603918</v>
      </c>
    </row>
    <row r="9" spans="1:9" s="85" customFormat="1" ht="12" x14ac:dyDescent="0.2">
      <c r="A9" s="111" t="s">
        <v>227</v>
      </c>
      <c r="B9" s="162">
        <v>32.057416267942585</v>
      </c>
      <c r="C9" s="162">
        <v>38.698630136986303</v>
      </c>
      <c r="D9" s="162"/>
      <c r="E9" s="162">
        <v>45.024875621890544</v>
      </c>
      <c r="F9" s="162">
        <v>27.692307692307693</v>
      </c>
      <c r="G9" s="162">
        <v>25.329815303430081</v>
      </c>
      <c r="H9" s="162"/>
      <c r="I9" s="162">
        <v>34.167573449401523</v>
      </c>
    </row>
    <row r="10" spans="1:9" s="85" customFormat="1" ht="12" x14ac:dyDescent="0.2">
      <c r="A10" s="111" t="s">
        <v>228</v>
      </c>
      <c r="B10" s="162">
        <v>5.9011164274322168</v>
      </c>
      <c r="C10" s="162">
        <v>6.506849315068493</v>
      </c>
      <c r="D10" s="162"/>
      <c r="E10" s="162">
        <v>4.9751243781094532</v>
      </c>
      <c r="F10" s="162">
        <v>15.384615384615385</v>
      </c>
      <c r="G10" s="162">
        <v>3.9577836411609502</v>
      </c>
      <c r="H10" s="162"/>
      <c r="I10" s="162">
        <v>6.0935799782372149</v>
      </c>
    </row>
    <row r="11" spans="1:9" s="85" customFormat="1" ht="12" x14ac:dyDescent="0.2">
      <c r="A11" s="111" t="s">
        <v>229</v>
      </c>
      <c r="B11" s="162">
        <v>0.79744816586921841</v>
      </c>
      <c r="C11" s="162">
        <v>0</v>
      </c>
      <c r="D11" s="162"/>
      <c r="E11" s="162">
        <v>0</v>
      </c>
      <c r="F11" s="162">
        <v>0</v>
      </c>
      <c r="G11" s="162">
        <v>1.3192612137203166</v>
      </c>
      <c r="H11" s="162"/>
      <c r="I11" s="162">
        <v>0.54406964091403698</v>
      </c>
    </row>
    <row r="12" spans="1:9" s="85" customFormat="1" ht="12" x14ac:dyDescent="0.2">
      <c r="A12" s="111" t="s">
        <v>230</v>
      </c>
      <c r="B12" s="162">
        <v>12.280701754385964</v>
      </c>
      <c r="C12" s="162">
        <v>1.0273972602739725</v>
      </c>
      <c r="D12" s="162"/>
      <c r="E12" s="162">
        <v>0</v>
      </c>
      <c r="F12" s="162">
        <v>0.76923076923076927</v>
      </c>
      <c r="G12" s="162">
        <v>20.580474934036939</v>
      </c>
      <c r="H12" s="162"/>
      <c r="I12" s="162">
        <v>8.7051142546245917</v>
      </c>
    </row>
    <row r="13" spans="1:9" s="85" customFormat="1" ht="12" x14ac:dyDescent="0.2">
      <c r="A13" s="111" t="s">
        <v>231</v>
      </c>
      <c r="B13" s="162">
        <v>1.4354066985645932</v>
      </c>
      <c r="C13" s="162">
        <v>0</v>
      </c>
      <c r="D13" s="162"/>
      <c r="E13" s="162">
        <v>0</v>
      </c>
      <c r="F13" s="162">
        <v>0.76923076923076927</v>
      </c>
      <c r="G13" s="162">
        <v>2.1108179419525066</v>
      </c>
      <c r="H13" s="162"/>
      <c r="I13" s="162">
        <v>0.97932535364526652</v>
      </c>
    </row>
    <row r="14" spans="1:9" s="85" customFormat="1" ht="12" x14ac:dyDescent="0.2">
      <c r="A14" s="69" t="s">
        <v>16</v>
      </c>
      <c r="B14" s="177">
        <v>99.999999999999986</v>
      </c>
      <c r="C14" s="177">
        <v>100.00000000000001</v>
      </c>
      <c r="D14" s="177"/>
      <c r="E14" s="177">
        <v>100</v>
      </c>
      <c r="F14" s="177">
        <v>100.00000000000001</v>
      </c>
      <c r="G14" s="177">
        <v>100</v>
      </c>
      <c r="H14" s="177"/>
      <c r="I14" s="177">
        <v>99.999999999999986</v>
      </c>
    </row>
    <row r="15" spans="1:9" s="85" customFormat="1" ht="12" x14ac:dyDescent="0.2">
      <c r="A15" s="150" t="s">
        <v>232</v>
      </c>
    </row>
    <row r="16" spans="1:9" s="85" customFormat="1" ht="12" x14ac:dyDescent="0.2">
      <c r="A16" s="164"/>
    </row>
    <row r="17" spans="1:5" s="85" customFormat="1" ht="12" x14ac:dyDescent="0.2">
      <c r="A17" s="164"/>
    </row>
    <row r="18" spans="1:5" s="85" customFormat="1" ht="12" x14ac:dyDescent="0.2"/>
    <row r="19" spans="1:5" x14ac:dyDescent="0.2">
      <c r="C19" s="145"/>
      <c r="D19" s="145"/>
      <c r="E19" s="145"/>
    </row>
    <row r="20" spans="1:5" x14ac:dyDescent="0.2">
      <c r="C20" s="145"/>
      <c r="D20" s="145"/>
      <c r="E20" s="145"/>
    </row>
    <row r="21" spans="1:5" x14ac:dyDescent="0.2">
      <c r="C21" s="145"/>
      <c r="D21" s="145"/>
      <c r="E21" s="145"/>
    </row>
    <row r="22" spans="1:5" x14ac:dyDescent="0.2">
      <c r="C22" s="145"/>
      <c r="D22" s="145"/>
      <c r="E22" s="145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A30" sqref="A30"/>
    </sheetView>
  </sheetViews>
  <sheetFormatPr defaultRowHeight="12.75" x14ac:dyDescent="0.2"/>
  <cols>
    <col min="1" max="1" width="28.28515625" style="84" customWidth="1"/>
    <col min="2" max="3" width="13.7109375" style="84" customWidth="1"/>
    <col min="4" max="4" width="0.85546875" style="84" customWidth="1"/>
    <col min="5" max="7" width="11.7109375" style="84" customWidth="1"/>
    <col min="8" max="8" width="1" style="84" customWidth="1"/>
    <col min="9" max="9" width="13" style="84" customWidth="1"/>
    <col min="10" max="16384" width="9.140625" style="84"/>
  </cols>
  <sheetData>
    <row r="1" spans="1:9" x14ac:dyDescent="0.2">
      <c r="A1" s="83" t="s">
        <v>233</v>
      </c>
    </row>
    <row r="2" spans="1:9" x14ac:dyDescent="0.2">
      <c r="A2" s="157" t="s">
        <v>234</v>
      </c>
    </row>
    <row r="3" spans="1:9" s="85" customFormat="1" ht="12" x14ac:dyDescent="0.2">
      <c r="G3" s="14"/>
    </row>
    <row r="4" spans="1:9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12" x14ac:dyDescent="0.2">
      <c r="A5" s="89" t="s">
        <v>235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6" customHeight="1" x14ac:dyDescent="0.2">
      <c r="A6" s="14"/>
      <c r="B6" s="119"/>
      <c r="C6" s="119"/>
      <c r="D6" s="119"/>
      <c r="E6" s="119"/>
      <c r="F6" s="119"/>
      <c r="G6" s="119"/>
      <c r="H6" s="14"/>
      <c r="I6" s="119"/>
    </row>
    <row r="7" spans="1:9" s="85" customFormat="1" ht="12" x14ac:dyDescent="0.2">
      <c r="A7" s="111" t="s">
        <v>236</v>
      </c>
      <c r="B7" s="162">
        <v>78.095238095238102</v>
      </c>
      <c r="C7" s="162">
        <v>68.150684931506845</v>
      </c>
      <c r="D7" s="162"/>
      <c r="E7" s="162">
        <v>63.930348258706474</v>
      </c>
      <c r="F7" s="162">
        <v>74.045801526717554</v>
      </c>
      <c r="G7" s="162">
        <v>86.614173228346459</v>
      </c>
      <c r="H7" s="162"/>
      <c r="I7" s="162">
        <v>74.945770065075919</v>
      </c>
    </row>
    <row r="8" spans="1:9" s="85" customFormat="1" ht="12" x14ac:dyDescent="0.2">
      <c r="A8" s="111" t="s">
        <v>237</v>
      </c>
      <c r="B8" s="162">
        <v>3.9682539682539679</v>
      </c>
      <c r="C8" s="162">
        <v>6.1643835616438354</v>
      </c>
      <c r="D8" s="162"/>
      <c r="E8" s="162">
        <v>8.9552238805970141</v>
      </c>
      <c r="F8" s="162">
        <v>4.5801526717557248</v>
      </c>
      <c r="G8" s="162">
        <v>0</v>
      </c>
      <c r="H8" s="162"/>
      <c r="I8" s="162">
        <v>4.6637744034707156</v>
      </c>
    </row>
    <row r="9" spans="1:9" s="85" customFormat="1" ht="12" x14ac:dyDescent="0.2">
      <c r="A9" s="111" t="s">
        <v>238</v>
      </c>
      <c r="B9" s="162">
        <v>3.6507936507936511</v>
      </c>
      <c r="C9" s="162">
        <v>5.1369863013698627</v>
      </c>
      <c r="D9" s="162"/>
      <c r="E9" s="162">
        <v>8.4577114427860707</v>
      </c>
      <c r="F9" s="162">
        <v>1.5267175572519083</v>
      </c>
      <c r="G9" s="162">
        <v>0.52493438320209973</v>
      </c>
      <c r="H9" s="162"/>
      <c r="I9" s="162">
        <v>4.1214750542299354</v>
      </c>
    </row>
    <row r="10" spans="1:9" s="85" customFormat="1" ht="12" x14ac:dyDescent="0.2">
      <c r="A10" s="85" t="s">
        <v>239</v>
      </c>
      <c r="B10" s="162">
        <v>0.15873015873015872</v>
      </c>
      <c r="C10" s="162">
        <v>0</v>
      </c>
      <c r="D10" s="162"/>
      <c r="E10" s="162">
        <v>0</v>
      </c>
      <c r="F10" s="162">
        <v>0.76335877862595414</v>
      </c>
      <c r="G10" s="162">
        <v>0</v>
      </c>
      <c r="H10" s="162"/>
      <c r="I10" s="162">
        <v>0.10845986984815618</v>
      </c>
    </row>
    <row r="11" spans="1:9" s="85" customFormat="1" ht="12" x14ac:dyDescent="0.2">
      <c r="A11" s="111" t="s">
        <v>240</v>
      </c>
      <c r="B11" s="162">
        <v>14.126984126984127</v>
      </c>
      <c r="C11" s="162">
        <v>20.547945205479451</v>
      </c>
      <c r="D11" s="162"/>
      <c r="E11" s="162">
        <v>18.656716417910449</v>
      </c>
      <c r="F11" s="162">
        <v>19.083969465648856</v>
      </c>
      <c r="G11" s="162">
        <v>12.860892388451445</v>
      </c>
      <c r="H11" s="162"/>
      <c r="I11" s="162">
        <v>16.160520607375268</v>
      </c>
    </row>
    <row r="12" spans="1:9" s="85" customFormat="1" ht="12" x14ac:dyDescent="0.2">
      <c r="A12" s="69" t="s">
        <v>16</v>
      </c>
      <c r="B12" s="177">
        <v>100</v>
      </c>
      <c r="C12" s="177">
        <v>99.999999999999986</v>
      </c>
      <c r="D12" s="177"/>
      <c r="E12" s="177">
        <v>100</v>
      </c>
      <c r="F12" s="177">
        <v>100</v>
      </c>
      <c r="G12" s="177">
        <v>100</v>
      </c>
      <c r="H12" s="177"/>
      <c r="I12" s="177">
        <v>100</v>
      </c>
    </row>
    <row r="13" spans="1:9" s="85" customFormat="1" ht="12" x14ac:dyDescent="0.2">
      <c r="A13" s="150" t="s">
        <v>206</v>
      </c>
    </row>
    <row r="14" spans="1:9" s="85" customFormat="1" ht="12" x14ac:dyDescent="0.2">
      <c r="A14" s="164"/>
    </row>
    <row r="15" spans="1:9" s="85" customFormat="1" ht="12" x14ac:dyDescent="0.2">
      <c r="A15" s="164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B34" sqref="B34"/>
    </sheetView>
  </sheetViews>
  <sheetFormatPr defaultRowHeight="12.75" x14ac:dyDescent="0.2"/>
  <cols>
    <col min="1" max="1" width="17.42578125" style="84" customWidth="1"/>
    <col min="2" max="3" width="13.7109375" style="84" customWidth="1"/>
    <col min="4" max="4" width="0.85546875" style="84" customWidth="1"/>
    <col min="5" max="7" width="11.42578125" style="84" customWidth="1"/>
    <col min="8" max="8" width="0.85546875" style="84" customWidth="1"/>
    <col min="9" max="9" width="13.7109375" style="84" customWidth="1"/>
    <col min="10" max="16384" width="9.140625" style="84"/>
  </cols>
  <sheetData>
    <row r="1" spans="1:9" x14ac:dyDescent="0.2">
      <c r="A1" s="83" t="s">
        <v>241</v>
      </c>
    </row>
    <row r="2" spans="1:9" x14ac:dyDescent="0.2">
      <c r="A2" s="157" t="s">
        <v>234</v>
      </c>
    </row>
    <row r="3" spans="1:9" s="85" customFormat="1" ht="12" x14ac:dyDescent="0.2"/>
    <row r="4" spans="1:9" s="85" customFormat="1" ht="12.75" customHeight="1" x14ac:dyDescent="0.2">
      <c r="A4" s="278" t="s">
        <v>242</v>
      </c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12" x14ac:dyDescent="0.2">
      <c r="A5" s="279"/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6.75" customHeight="1" x14ac:dyDescent="0.2">
      <c r="A6" s="14"/>
      <c r="B6" s="119"/>
      <c r="C6" s="119"/>
      <c r="D6" s="119"/>
      <c r="E6" s="119"/>
      <c r="F6" s="119"/>
      <c r="G6" s="119"/>
      <c r="H6" s="119"/>
      <c r="I6" s="119"/>
    </row>
    <row r="7" spans="1:9" s="85" customFormat="1" ht="12" x14ac:dyDescent="0.2">
      <c r="A7" s="111" t="s">
        <v>243</v>
      </c>
      <c r="B7" s="162">
        <v>64</v>
      </c>
      <c r="C7" s="162">
        <v>55.555555555555557</v>
      </c>
      <c r="D7" s="162"/>
      <c r="E7" s="162">
        <v>63.888888888888886</v>
      </c>
      <c r="F7" s="162">
        <v>33.333333333333329</v>
      </c>
      <c r="G7" s="178" t="s">
        <v>68</v>
      </c>
      <c r="H7" s="162"/>
      <c r="I7" s="162">
        <v>60.465116279069761</v>
      </c>
    </row>
    <row r="8" spans="1:9" s="85" customFormat="1" ht="12" x14ac:dyDescent="0.2">
      <c r="A8" s="111" t="s">
        <v>244</v>
      </c>
      <c r="B8" s="162">
        <v>36</v>
      </c>
      <c r="C8" s="162">
        <v>44.444444444444443</v>
      </c>
      <c r="D8" s="162"/>
      <c r="E8" s="162">
        <v>36.111111111111107</v>
      </c>
      <c r="F8" s="162">
        <v>66.666666666666657</v>
      </c>
      <c r="G8" s="178" t="s">
        <v>68</v>
      </c>
      <c r="H8" s="162"/>
      <c r="I8" s="162">
        <v>39.534883720930232</v>
      </c>
    </row>
    <row r="9" spans="1:9" s="85" customFormat="1" ht="13.5" x14ac:dyDescent="0.2">
      <c r="A9" s="69" t="s">
        <v>83</v>
      </c>
      <c r="B9" s="177">
        <v>100</v>
      </c>
      <c r="C9" s="177">
        <v>100</v>
      </c>
      <c r="D9" s="177"/>
      <c r="E9" s="177">
        <v>100</v>
      </c>
      <c r="F9" s="177">
        <v>99.999999999999986</v>
      </c>
      <c r="G9" s="179" t="s">
        <v>68</v>
      </c>
      <c r="H9" s="177"/>
      <c r="I9" s="177">
        <v>100</v>
      </c>
    </row>
    <row r="10" spans="1:9" s="85" customFormat="1" ht="12" x14ac:dyDescent="0.2">
      <c r="A10" s="164" t="s">
        <v>245</v>
      </c>
    </row>
    <row r="11" spans="1:9" s="85" customFormat="1" ht="12" x14ac:dyDescent="0.2">
      <c r="A11" s="150" t="s">
        <v>246</v>
      </c>
    </row>
    <row r="12" spans="1:9" s="85" customFormat="1" ht="12" x14ac:dyDescent="0.2">
      <c r="A12" s="164"/>
    </row>
    <row r="13" spans="1:9" s="85" customFormat="1" ht="12" x14ac:dyDescent="0.2">
      <c r="A13" s="164"/>
    </row>
    <row r="14" spans="1:9" s="85" customFormat="1" ht="12" x14ac:dyDescent="0.2"/>
    <row r="15" spans="1:9" s="85" customFormat="1" ht="12" x14ac:dyDescent="0.2"/>
    <row r="16" spans="1:9" s="85" customFormat="1" ht="12" x14ac:dyDescent="0.2"/>
    <row r="17" s="85" customFormat="1" ht="12" x14ac:dyDescent="0.2"/>
  </sheetData>
  <mergeCells count="4">
    <mergeCell ref="A4:A5"/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A17" sqref="A17:XFD33"/>
    </sheetView>
  </sheetViews>
  <sheetFormatPr defaultRowHeight="12.75" x14ac:dyDescent="0.2"/>
  <cols>
    <col min="1" max="1" width="34.5703125" style="84" customWidth="1"/>
    <col min="2" max="3" width="12.140625" style="84" customWidth="1"/>
    <col min="4" max="4" width="0.85546875" style="84" customWidth="1"/>
    <col min="5" max="7" width="12.140625" style="84" customWidth="1"/>
    <col min="8" max="8" width="0.85546875" style="84" customWidth="1"/>
    <col min="9" max="9" width="12.140625" style="84" customWidth="1"/>
    <col min="10" max="10" width="19.140625" style="84" customWidth="1"/>
    <col min="11" max="16384" width="9.140625" style="84"/>
  </cols>
  <sheetData>
    <row r="1" spans="1:10" x14ac:dyDescent="0.2">
      <c r="A1" s="180" t="s">
        <v>247</v>
      </c>
    </row>
    <row r="2" spans="1:10" x14ac:dyDescent="0.2">
      <c r="A2" s="157" t="s">
        <v>248</v>
      </c>
    </row>
    <row r="3" spans="1:10" s="85" customFormat="1" ht="12" x14ac:dyDescent="0.2">
      <c r="F3" s="86"/>
      <c r="G3" s="86"/>
    </row>
    <row r="4" spans="1:10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10" s="85" customFormat="1" ht="12" x14ac:dyDescent="0.2">
      <c r="A5" s="89" t="s">
        <v>249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10" s="85" customFormat="1" ht="7.5" customHeight="1" x14ac:dyDescent="0.2">
      <c r="B6" s="119"/>
      <c r="C6" s="119"/>
      <c r="D6" s="119"/>
      <c r="E6" s="119"/>
      <c r="F6" s="119"/>
      <c r="G6" s="119"/>
      <c r="H6" s="14"/>
      <c r="I6" s="119"/>
    </row>
    <row r="7" spans="1:10" s="85" customFormat="1" ht="12.75" customHeight="1" x14ac:dyDescent="0.2">
      <c r="A7" s="90" t="s">
        <v>250</v>
      </c>
      <c r="B7" s="181">
        <v>44.761904761904766</v>
      </c>
      <c r="C7" s="181">
        <v>56.849315068493155</v>
      </c>
      <c r="D7" s="162"/>
      <c r="E7" s="181">
        <v>61.442786069651746</v>
      </c>
      <c r="F7" s="181">
        <v>62.595419847328252</v>
      </c>
      <c r="G7" s="181">
        <v>29.396325459317584</v>
      </c>
      <c r="H7" s="162"/>
      <c r="I7" s="181">
        <v>48.590021691973966</v>
      </c>
      <c r="J7" s="181"/>
    </row>
    <row r="8" spans="1:10" s="85" customFormat="1" ht="12.75" customHeight="1" x14ac:dyDescent="0.2">
      <c r="A8" s="111" t="s">
        <v>251</v>
      </c>
      <c r="B8" s="181">
        <v>18.253968253968253</v>
      </c>
      <c r="C8" s="181">
        <v>22.945205479452056</v>
      </c>
      <c r="D8" s="162"/>
      <c r="E8" s="181">
        <v>23.383084577114428</v>
      </c>
      <c r="F8" s="181">
        <v>16.793893129770993</v>
      </c>
      <c r="G8" s="181">
        <v>17.322834645669293</v>
      </c>
      <c r="H8" s="162"/>
      <c r="I8" s="181">
        <v>19.739696312364423</v>
      </c>
      <c r="J8" s="181"/>
    </row>
    <row r="9" spans="1:10" s="85" customFormat="1" ht="12.75" customHeight="1" x14ac:dyDescent="0.2">
      <c r="A9" s="90" t="s">
        <v>252</v>
      </c>
      <c r="B9" s="181">
        <v>7.7777777777777777</v>
      </c>
      <c r="C9" s="181">
        <v>2.7397260273972601</v>
      </c>
      <c r="D9" s="162"/>
      <c r="E9" s="181">
        <v>1.2437810945273633</v>
      </c>
      <c r="F9" s="181">
        <v>6.8702290076335881</v>
      </c>
      <c r="G9" s="181">
        <v>11.286089238845145</v>
      </c>
      <c r="H9" s="162"/>
      <c r="I9" s="181">
        <v>6.1822125813449018</v>
      </c>
      <c r="J9" s="181"/>
    </row>
    <row r="10" spans="1:10" s="85" customFormat="1" ht="12" x14ac:dyDescent="0.2">
      <c r="A10" s="111" t="s">
        <v>253</v>
      </c>
      <c r="B10" s="181">
        <v>0.63492063492063489</v>
      </c>
      <c r="C10" s="181">
        <v>0.68493150684931503</v>
      </c>
      <c r="D10" s="162"/>
      <c r="E10" s="181">
        <v>0.74626865671641784</v>
      </c>
      <c r="F10" s="181">
        <v>0.76335877862595414</v>
      </c>
      <c r="G10" s="181">
        <v>0.52493438320209973</v>
      </c>
      <c r="H10" s="162"/>
      <c r="I10" s="181">
        <v>0.65075921908893708</v>
      </c>
      <c r="J10" s="181"/>
    </row>
    <row r="11" spans="1:10" s="85" customFormat="1" ht="12" x14ac:dyDescent="0.2">
      <c r="A11" s="90" t="s">
        <v>254</v>
      </c>
      <c r="B11" s="181">
        <v>5.7142857142857144</v>
      </c>
      <c r="C11" s="181">
        <v>9.5890410958904102</v>
      </c>
      <c r="D11" s="162"/>
      <c r="E11" s="181">
        <v>8.4577114427860707</v>
      </c>
      <c r="F11" s="181">
        <v>4.5801526717557248</v>
      </c>
      <c r="G11" s="181">
        <v>6.2992125984251963</v>
      </c>
      <c r="H11" s="162"/>
      <c r="I11" s="181">
        <v>6.9414316702819958</v>
      </c>
      <c r="J11" s="181"/>
    </row>
    <row r="12" spans="1:10" s="85" customFormat="1" ht="12.75" customHeight="1" x14ac:dyDescent="0.2">
      <c r="A12" s="111" t="s">
        <v>255</v>
      </c>
      <c r="B12" s="181">
        <v>2.0634920634920633</v>
      </c>
      <c r="C12" s="181">
        <v>6.1643835616438354</v>
      </c>
      <c r="D12" s="181"/>
      <c r="E12" s="181">
        <v>5.2238805970149249</v>
      </c>
      <c r="F12" s="181">
        <v>6.1068702290076331</v>
      </c>
      <c r="G12" s="181">
        <v>0.26246719160104987</v>
      </c>
      <c r="H12" s="181"/>
      <c r="I12" s="181">
        <v>3.3622559652928414</v>
      </c>
      <c r="J12" s="181"/>
    </row>
    <row r="13" spans="1:10" s="85" customFormat="1" ht="12" x14ac:dyDescent="0.2">
      <c r="A13" s="116" t="s">
        <v>231</v>
      </c>
      <c r="B13" s="182">
        <v>21.904761904761905</v>
      </c>
      <c r="C13" s="182">
        <v>3.0821917808219177</v>
      </c>
      <c r="D13" s="126"/>
      <c r="E13" s="182">
        <v>1.7412935323383085</v>
      </c>
      <c r="F13" s="182">
        <v>6.1068702290076331</v>
      </c>
      <c r="G13" s="182">
        <v>34.645669291338585</v>
      </c>
      <c r="H13" s="126"/>
      <c r="I13" s="182">
        <v>15.943600867678958</v>
      </c>
      <c r="J13" s="183"/>
    </row>
    <row r="14" spans="1:10" s="85" customFormat="1" ht="12" x14ac:dyDescent="0.2">
      <c r="A14" s="150" t="s">
        <v>256</v>
      </c>
    </row>
    <row r="15" spans="1:10" s="85" customFormat="1" ht="12" x14ac:dyDescent="0.2">
      <c r="A15" s="164"/>
    </row>
    <row r="16" spans="1:10" x14ac:dyDescent="0.2">
      <c r="A16" s="164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12" zoomScaleNormal="100" workbookViewId="0">
      <selection activeCell="K33" sqref="K33"/>
    </sheetView>
  </sheetViews>
  <sheetFormatPr defaultRowHeight="12.75" x14ac:dyDescent="0.2"/>
  <cols>
    <col min="1" max="1" width="42" style="84" customWidth="1"/>
    <col min="2" max="3" width="12.28515625" style="84" customWidth="1"/>
    <col min="4" max="4" width="0.85546875" style="84" customWidth="1"/>
    <col min="5" max="7" width="10.7109375" style="84" customWidth="1"/>
    <col min="8" max="8" width="0.85546875" style="84" customWidth="1"/>
    <col min="9" max="9" width="12.28515625" style="84" customWidth="1"/>
    <col min="10" max="13" width="9.140625" style="84"/>
    <col min="14" max="14" width="1.7109375" style="84" customWidth="1"/>
    <col min="15" max="16384" width="9.140625" style="84"/>
  </cols>
  <sheetData>
    <row r="1" spans="1:15" x14ac:dyDescent="0.2">
      <c r="A1" s="83" t="s">
        <v>257</v>
      </c>
    </row>
    <row r="2" spans="1:15" x14ac:dyDescent="0.2">
      <c r="A2" s="157" t="s">
        <v>234</v>
      </c>
    </row>
    <row r="3" spans="1:15" s="85" customFormat="1" ht="12" x14ac:dyDescent="0.2">
      <c r="G3" s="14"/>
    </row>
    <row r="4" spans="1:15" s="85" customFormat="1" ht="12.75" customHeight="1" x14ac:dyDescent="0.2">
      <c r="A4" s="278" t="s">
        <v>258</v>
      </c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15" s="85" customFormat="1" ht="12" x14ac:dyDescent="0.2">
      <c r="A5" s="279"/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15" s="85" customFormat="1" ht="6" customHeight="1" x14ac:dyDescent="0.2">
      <c r="A6" s="14"/>
      <c r="B6" s="119"/>
      <c r="C6" s="119"/>
      <c r="D6" s="119"/>
      <c r="E6" s="119"/>
      <c r="F6" s="119"/>
      <c r="G6" s="119"/>
      <c r="H6" s="14"/>
      <c r="I6" s="119"/>
    </row>
    <row r="7" spans="1:15" s="85" customFormat="1" x14ac:dyDescent="0.2">
      <c r="A7" s="85" t="s">
        <v>259</v>
      </c>
      <c r="B7" s="162">
        <v>45.454545454545453</v>
      </c>
      <c r="C7" s="162">
        <v>15.41095890410959</v>
      </c>
      <c r="D7" s="162"/>
      <c r="E7" s="162">
        <v>17.412935323383085</v>
      </c>
      <c r="F7" s="162">
        <v>5.384615384615385</v>
      </c>
      <c r="G7" s="162">
        <v>66.754617414248017</v>
      </c>
      <c r="H7" s="162"/>
      <c r="I7" s="162">
        <v>35.908596300326437</v>
      </c>
      <c r="K7" s="84"/>
      <c r="L7" s="145"/>
      <c r="M7" s="145"/>
      <c r="N7" s="145"/>
      <c r="O7" s="145"/>
    </row>
    <row r="8" spans="1:15" s="85" customFormat="1" ht="12" customHeight="1" x14ac:dyDescent="0.2">
      <c r="A8" s="85" t="s">
        <v>260</v>
      </c>
      <c r="B8" s="162">
        <v>11.004784688995215</v>
      </c>
      <c r="C8" s="162">
        <v>23.63013698630137</v>
      </c>
      <c r="D8" s="162"/>
      <c r="E8" s="162">
        <v>22.885572139303484</v>
      </c>
      <c r="F8" s="162">
        <v>31.538461538461537</v>
      </c>
      <c r="G8" s="162">
        <v>0.52770448548812665</v>
      </c>
      <c r="H8" s="162"/>
      <c r="I8" s="162">
        <v>15.016322089227421</v>
      </c>
      <c r="K8" s="84"/>
      <c r="L8" s="145"/>
      <c r="M8" s="145"/>
      <c r="N8" s="145"/>
      <c r="O8" s="145"/>
    </row>
    <row r="9" spans="1:15" s="85" customFormat="1" ht="12" customHeight="1" x14ac:dyDescent="0.2">
      <c r="A9" s="85" t="s">
        <v>261</v>
      </c>
      <c r="B9" s="162">
        <v>12.599681020733652</v>
      </c>
      <c r="C9" s="162">
        <v>23.287671232876711</v>
      </c>
      <c r="D9" s="162"/>
      <c r="E9" s="162">
        <v>22.636815920398011</v>
      </c>
      <c r="F9" s="162">
        <v>25.384615384615383</v>
      </c>
      <c r="G9" s="162">
        <v>5.5408970976253293</v>
      </c>
      <c r="H9" s="162"/>
      <c r="I9" s="162">
        <v>15.995647442872688</v>
      </c>
      <c r="K9" s="84"/>
      <c r="L9" s="145"/>
      <c r="M9" s="145"/>
      <c r="N9" s="145"/>
      <c r="O9" s="145"/>
    </row>
    <row r="10" spans="1:15" s="85" customFormat="1" ht="12" customHeight="1" x14ac:dyDescent="0.2">
      <c r="A10" s="85" t="s">
        <v>262</v>
      </c>
      <c r="B10" s="162">
        <v>4.4657097288676235</v>
      </c>
      <c r="C10" s="162">
        <v>8.2191780821917799</v>
      </c>
      <c r="D10" s="162"/>
      <c r="E10" s="162">
        <v>10.696517412935323</v>
      </c>
      <c r="F10" s="162">
        <v>6.1538461538461542</v>
      </c>
      <c r="G10" s="162">
        <v>0</v>
      </c>
      <c r="H10" s="162"/>
      <c r="I10" s="162">
        <v>5.6583242655059847</v>
      </c>
      <c r="K10" s="84"/>
      <c r="L10" s="145"/>
      <c r="M10" s="145"/>
      <c r="N10" s="145"/>
      <c r="O10" s="145"/>
    </row>
    <row r="11" spans="1:15" s="85" customFormat="1" x14ac:dyDescent="0.2">
      <c r="A11" s="85" t="s">
        <v>263</v>
      </c>
      <c r="B11" s="162">
        <v>2.7113237639553431</v>
      </c>
      <c r="C11" s="162">
        <v>4.4520547945205475</v>
      </c>
      <c r="D11" s="162"/>
      <c r="E11" s="162">
        <v>5.4726368159203984</v>
      </c>
      <c r="F11" s="162">
        <v>4.6153846153846159</v>
      </c>
      <c r="G11" s="162">
        <v>0.26385224274406333</v>
      </c>
      <c r="H11" s="162"/>
      <c r="I11" s="162">
        <v>3.2644178454842221</v>
      </c>
      <c r="K11" s="84"/>
      <c r="L11" s="145"/>
      <c r="M11" s="145"/>
      <c r="N11" s="145"/>
      <c r="O11" s="145"/>
    </row>
    <row r="12" spans="1:15" s="85" customFormat="1" x14ac:dyDescent="0.2">
      <c r="A12" s="85" t="s">
        <v>264</v>
      </c>
      <c r="B12" s="162">
        <v>1.4354066985645932</v>
      </c>
      <c r="C12" s="162">
        <v>5.8219178082191778</v>
      </c>
      <c r="D12" s="162"/>
      <c r="E12" s="162">
        <v>4.4776119402985071</v>
      </c>
      <c r="F12" s="162">
        <v>6.1538461538461542</v>
      </c>
      <c r="G12" s="162">
        <v>0</v>
      </c>
      <c r="H12" s="162"/>
      <c r="I12" s="162">
        <v>2.8291621327529923</v>
      </c>
      <c r="K12" s="84"/>
      <c r="L12" s="145"/>
      <c r="M12" s="145"/>
      <c r="N12" s="145"/>
      <c r="O12" s="145"/>
    </row>
    <row r="13" spans="1:15" s="85" customFormat="1" x14ac:dyDescent="0.2">
      <c r="A13" s="85" t="s">
        <v>265</v>
      </c>
      <c r="B13" s="162">
        <v>3.1897926634768736</v>
      </c>
      <c r="C13" s="162">
        <v>0.68493150684931503</v>
      </c>
      <c r="D13" s="162"/>
      <c r="E13" s="162">
        <v>0.24875621890547264</v>
      </c>
      <c r="F13" s="162">
        <v>1.5384615384615385</v>
      </c>
      <c r="G13" s="162">
        <v>5.0131926121372032</v>
      </c>
      <c r="H13" s="162"/>
      <c r="I13" s="162">
        <v>2.3939064200217626</v>
      </c>
      <c r="K13" s="84"/>
      <c r="L13" s="145"/>
      <c r="M13" s="145"/>
      <c r="N13" s="145"/>
      <c r="O13" s="145"/>
    </row>
    <row r="14" spans="1:15" s="85" customFormat="1" x14ac:dyDescent="0.2">
      <c r="A14" s="85" t="s">
        <v>266</v>
      </c>
      <c r="B14" s="162">
        <v>1.1164274322169059</v>
      </c>
      <c r="C14" s="162">
        <v>4.7945205479452051</v>
      </c>
      <c r="D14" s="162"/>
      <c r="E14" s="162">
        <v>3.7313432835820892</v>
      </c>
      <c r="F14" s="162">
        <v>3.8461538461538463</v>
      </c>
      <c r="G14" s="162">
        <v>0.26385224274406333</v>
      </c>
      <c r="H14" s="162"/>
      <c r="I14" s="162">
        <v>2.2850924918389555</v>
      </c>
      <c r="K14" s="84"/>
      <c r="L14" s="145"/>
      <c r="M14" s="145"/>
      <c r="N14" s="145"/>
      <c r="O14" s="145"/>
    </row>
    <row r="15" spans="1:15" s="85" customFormat="1" x14ac:dyDescent="0.2">
      <c r="A15" s="85" t="s">
        <v>267</v>
      </c>
      <c r="B15" s="162">
        <v>1.1164274322169059</v>
      </c>
      <c r="C15" s="162">
        <v>3.7671232876712328</v>
      </c>
      <c r="D15" s="162"/>
      <c r="E15" s="162">
        <v>2.9850746268656714</v>
      </c>
      <c r="F15" s="162">
        <v>1.5384615384615385</v>
      </c>
      <c r="G15" s="162">
        <v>0.79155672823219003</v>
      </c>
      <c r="H15" s="162"/>
      <c r="I15" s="162">
        <v>1.958650707290533</v>
      </c>
      <c r="K15" s="84"/>
      <c r="L15" s="145"/>
      <c r="M15" s="145"/>
      <c r="N15" s="145"/>
      <c r="O15" s="145"/>
    </row>
    <row r="16" spans="1:15" s="85" customFormat="1" x14ac:dyDescent="0.2">
      <c r="A16" s="85" t="s">
        <v>229</v>
      </c>
      <c r="B16" s="162">
        <v>2.3923444976076556</v>
      </c>
      <c r="C16" s="162">
        <v>0</v>
      </c>
      <c r="D16" s="162"/>
      <c r="E16" s="162">
        <v>0</v>
      </c>
      <c r="F16" s="162">
        <v>0</v>
      </c>
      <c r="G16" s="162">
        <v>3.9577836411609502</v>
      </c>
      <c r="H16" s="162"/>
      <c r="I16" s="162">
        <v>1.632208922742111</v>
      </c>
      <c r="K16" s="84"/>
      <c r="L16" s="145"/>
      <c r="M16" s="145"/>
      <c r="N16" s="145"/>
      <c r="O16" s="145"/>
    </row>
    <row r="17" spans="1:15" s="85" customFormat="1" x14ac:dyDescent="0.2">
      <c r="A17" s="85" t="s">
        <v>268</v>
      </c>
      <c r="B17" s="162">
        <v>1.9138755980861244</v>
      </c>
      <c r="C17" s="162">
        <v>0.68493150684931503</v>
      </c>
      <c r="D17" s="162"/>
      <c r="E17" s="162">
        <v>0.74626865671641784</v>
      </c>
      <c r="F17" s="162">
        <v>2.3076923076923079</v>
      </c>
      <c r="G17" s="162">
        <v>2.1108179419525066</v>
      </c>
      <c r="H17" s="162"/>
      <c r="I17" s="162">
        <v>1.5233949945593037</v>
      </c>
      <c r="K17" s="84"/>
      <c r="L17" s="145"/>
      <c r="M17" s="145"/>
      <c r="N17" s="145"/>
      <c r="O17" s="145"/>
    </row>
    <row r="18" spans="1:15" s="85" customFormat="1" x14ac:dyDescent="0.2">
      <c r="A18" s="85" t="s">
        <v>269</v>
      </c>
      <c r="B18" s="162">
        <v>0.9569377990430622</v>
      </c>
      <c r="C18" s="162">
        <v>1.7123287671232876</v>
      </c>
      <c r="D18" s="162"/>
      <c r="E18" s="162">
        <v>2.2388059701492535</v>
      </c>
      <c r="F18" s="162">
        <v>1.5384615384615385</v>
      </c>
      <c r="G18" s="162">
        <v>0</v>
      </c>
      <c r="H18" s="162"/>
      <c r="I18" s="162">
        <v>1.1969532100108813</v>
      </c>
      <c r="K18" s="84"/>
      <c r="L18" s="145"/>
      <c r="M18" s="145"/>
      <c r="N18" s="145"/>
      <c r="O18" s="145"/>
    </row>
    <row r="19" spans="1:15" s="85" customFormat="1" x14ac:dyDescent="0.2">
      <c r="A19" s="85" t="s">
        <v>270</v>
      </c>
      <c r="B19" s="162">
        <v>0.63795853269537484</v>
      </c>
      <c r="C19" s="162">
        <v>0.34246575342465752</v>
      </c>
      <c r="D19" s="162"/>
      <c r="E19" s="162">
        <v>0</v>
      </c>
      <c r="F19" s="162">
        <v>1.5384615384615385</v>
      </c>
      <c r="G19" s="162">
        <v>0.79155672823219003</v>
      </c>
      <c r="H19" s="162"/>
      <c r="I19" s="162">
        <v>0.54406964091403698</v>
      </c>
      <c r="K19" s="84"/>
      <c r="L19" s="145"/>
      <c r="M19" s="145"/>
      <c r="N19" s="145"/>
      <c r="O19" s="145"/>
    </row>
    <row r="20" spans="1:15" s="85" customFormat="1" x14ac:dyDescent="0.2">
      <c r="A20" s="85" t="s">
        <v>271</v>
      </c>
      <c r="B20" s="162">
        <v>0.31897926634768742</v>
      </c>
      <c r="C20" s="162">
        <v>0.68493150684931503</v>
      </c>
      <c r="D20" s="162"/>
      <c r="E20" s="162">
        <v>0.49751243781094528</v>
      </c>
      <c r="F20" s="162">
        <v>1.5384615384615385</v>
      </c>
      <c r="G20" s="162">
        <v>0</v>
      </c>
      <c r="H20" s="162"/>
      <c r="I20" s="162">
        <v>0.43525571273122959</v>
      </c>
      <c r="K20" s="84"/>
      <c r="L20" s="145"/>
      <c r="M20" s="145"/>
      <c r="N20" s="145"/>
      <c r="O20" s="145"/>
    </row>
    <row r="21" spans="1:15" s="85" customFormat="1" x14ac:dyDescent="0.2">
      <c r="A21" s="85" t="s">
        <v>272</v>
      </c>
      <c r="B21" s="162">
        <v>0.31897926634768742</v>
      </c>
      <c r="C21" s="162">
        <v>0.34246575342465752</v>
      </c>
      <c r="D21" s="162"/>
      <c r="E21" s="162">
        <v>0.49751243781094528</v>
      </c>
      <c r="F21" s="162">
        <v>0</v>
      </c>
      <c r="G21" s="162">
        <v>0.26385224274406333</v>
      </c>
      <c r="H21" s="162"/>
      <c r="I21" s="162">
        <v>0.32644178454842221</v>
      </c>
      <c r="K21" s="84"/>
      <c r="L21" s="145"/>
      <c r="M21" s="145"/>
      <c r="N21" s="145"/>
      <c r="O21" s="145"/>
    </row>
    <row r="22" spans="1:15" s="85" customFormat="1" x14ac:dyDescent="0.2">
      <c r="A22" s="85" t="s">
        <v>240</v>
      </c>
      <c r="B22" s="162">
        <v>7.0175438596491224</v>
      </c>
      <c r="C22" s="162">
        <v>5.8219178082191778</v>
      </c>
      <c r="D22" s="162"/>
      <c r="E22" s="162">
        <v>5.4726368159203984</v>
      </c>
      <c r="F22" s="162">
        <v>6.1538461538461542</v>
      </c>
      <c r="G22" s="162">
        <v>8.1794195250659634</v>
      </c>
      <c r="H22" s="162"/>
      <c r="I22" s="162">
        <v>6.6376496191512508</v>
      </c>
      <c r="K22" s="84"/>
      <c r="L22" s="145"/>
      <c r="M22" s="145"/>
      <c r="N22" s="145"/>
      <c r="O22" s="145"/>
    </row>
    <row r="23" spans="1:15" s="85" customFormat="1" x14ac:dyDescent="0.2">
      <c r="A23" s="85" t="s">
        <v>231</v>
      </c>
      <c r="B23" s="162">
        <v>3.3492822966507179</v>
      </c>
      <c r="C23" s="162">
        <v>0.34246575342465752</v>
      </c>
      <c r="D23" s="162"/>
      <c r="E23" s="162">
        <v>0</v>
      </c>
      <c r="F23" s="162">
        <v>0.76923076923076927</v>
      </c>
      <c r="G23" s="162">
        <v>5.5408970976253293</v>
      </c>
      <c r="H23" s="162"/>
      <c r="I23" s="162">
        <v>2.3939064200217626</v>
      </c>
      <c r="K23" s="84"/>
      <c r="L23" s="145"/>
      <c r="M23" s="145"/>
      <c r="N23" s="145"/>
      <c r="O23" s="145"/>
    </row>
    <row r="24" spans="1:15" s="85" customFormat="1" ht="12" x14ac:dyDescent="0.2">
      <c r="A24" s="69" t="s">
        <v>16</v>
      </c>
      <c r="B24" s="177">
        <v>100</v>
      </c>
      <c r="C24" s="177">
        <v>100.00000000000001</v>
      </c>
      <c r="D24" s="177"/>
      <c r="E24" s="177">
        <v>99.999999999999986</v>
      </c>
      <c r="F24" s="177">
        <v>99.999999999999986</v>
      </c>
      <c r="G24" s="177">
        <v>100.00000000000001</v>
      </c>
      <c r="H24" s="177"/>
      <c r="I24" s="177">
        <v>99.999999999999972</v>
      </c>
    </row>
    <row r="25" spans="1:15" s="85" customFormat="1" ht="12" x14ac:dyDescent="0.2">
      <c r="A25" s="150" t="s">
        <v>273</v>
      </c>
    </row>
    <row r="26" spans="1:15" s="85" customFormat="1" ht="12" x14ac:dyDescent="0.2">
      <c r="A26" s="164"/>
    </row>
  </sheetData>
  <mergeCells count="4">
    <mergeCell ref="A4:A5"/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A39" sqref="A39"/>
    </sheetView>
  </sheetViews>
  <sheetFormatPr defaultRowHeight="12.75" x14ac:dyDescent="0.2"/>
  <cols>
    <col min="1" max="1" width="51.85546875" style="84" customWidth="1"/>
    <col min="2" max="3" width="12" style="84" customWidth="1"/>
    <col min="4" max="4" width="0.85546875" style="84" customWidth="1"/>
    <col min="5" max="6" width="12" style="84" customWidth="1"/>
    <col min="7" max="7" width="10.85546875" style="84" customWidth="1"/>
    <col min="8" max="8" width="1" style="84" customWidth="1"/>
    <col min="9" max="9" width="12" style="84" customWidth="1"/>
    <col min="10" max="16384" width="9.140625" style="84"/>
  </cols>
  <sheetData>
    <row r="1" spans="1:10" x14ac:dyDescent="0.2">
      <c r="A1" s="185" t="s">
        <v>274</v>
      </c>
    </row>
    <row r="2" spans="1:10" x14ac:dyDescent="0.2">
      <c r="A2" s="157" t="s">
        <v>275</v>
      </c>
    </row>
    <row r="3" spans="1:10" s="85" customFormat="1" ht="12" x14ac:dyDescent="0.2">
      <c r="F3" s="86"/>
      <c r="G3" s="86"/>
    </row>
    <row r="4" spans="1:10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10" s="85" customFormat="1" ht="12" x14ac:dyDescent="0.2">
      <c r="A5" s="89" t="s">
        <v>276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10" s="85" customFormat="1" ht="6" customHeight="1" x14ac:dyDescent="0.2">
      <c r="A6" s="14"/>
      <c r="B6" s="119"/>
      <c r="C6" s="119"/>
      <c r="D6" s="119"/>
      <c r="E6" s="119"/>
      <c r="F6" s="119"/>
      <c r="G6" s="119"/>
      <c r="H6" s="14"/>
      <c r="I6" s="119"/>
      <c r="J6" s="14"/>
    </row>
    <row r="7" spans="1:10" s="85" customFormat="1" ht="12" x14ac:dyDescent="0.2">
      <c r="A7" s="111" t="s">
        <v>277</v>
      </c>
      <c r="B7" s="181">
        <v>6.3492063492063489</v>
      </c>
      <c r="C7" s="181">
        <v>7.1917808219178081</v>
      </c>
      <c r="D7" s="181"/>
      <c r="E7" s="181">
        <v>8.7064676616915424</v>
      </c>
      <c r="F7" s="181">
        <v>12.977099236641221</v>
      </c>
      <c r="G7" s="181">
        <v>2.3622047244094486</v>
      </c>
      <c r="H7" s="181"/>
      <c r="I7" s="181">
        <v>6.6160520607375277</v>
      </c>
      <c r="J7" s="186"/>
    </row>
    <row r="8" spans="1:10" s="85" customFormat="1" ht="12.75" customHeight="1" x14ac:dyDescent="0.2">
      <c r="A8" s="111" t="s">
        <v>278</v>
      </c>
      <c r="B8" s="181">
        <v>5.2380952380952381</v>
      </c>
      <c r="C8" s="181">
        <v>1.7123287671232876</v>
      </c>
      <c r="D8" s="181"/>
      <c r="E8" s="181">
        <v>0.74626865671641784</v>
      </c>
      <c r="F8" s="181">
        <v>1.5267175572519083</v>
      </c>
      <c r="G8" s="181">
        <v>8.6614173228346463</v>
      </c>
      <c r="H8" s="181"/>
      <c r="I8" s="181">
        <v>4.1214750542299354</v>
      </c>
      <c r="J8" s="186"/>
    </row>
    <row r="9" spans="1:10" s="85" customFormat="1" ht="12" x14ac:dyDescent="0.2">
      <c r="A9" s="111" t="s">
        <v>279</v>
      </c>
      <c r="B9" s="181">
        <v>15.238095238095239</v>
      </c>
      <c r="C9" s="181">
        <v>11.986301369863012</v>
      </c>
      <c r="D9" s="181"/>
      <c r="E9" s="181">
        <v>10.199004975124378</v>
      </c>
      <c r="F9" s="181">
        <v>9.1603053435114496</v>
      </c>
      <c r="G9" s="181">
        <v>20.472440944881889</v>
      </c>
      <c r="H9" s="181"/>
      <c r="I9" s="181">
        <v>14.20824295010846</v>
      </c>
      <c r="J9" s="186"/>
    </row>
    <row r="10" spans="1:10" s="85" customFormat="1" ht="13.5" customHeight="1" x14ac:dyDescent="0.2">
      <c r="A10" s="111" t="s">
        <v>280</v>
      </c>
      <c r="B10" s="181">
        <v>3.6507936507936511</v>
      </c>
      <c r="C10" s="181">
        <v>10.95890410958904</v>
      </c>
      <c r="D10" s="181"/>
      <c r="E10" s="181">
        <v>9.9502487562189064</v>
      </c>
      <c r="F10" s="181">
        <v>9.9236641221374047</v>
      </c>
      <c r="G10" s="181">
        <v>0.52493438320209973</v>
      </c>
      <c r="H10" s="181"/>
      <c r="I10" s="181">
        <v>5.9652928416485906</v>
      </c>
      <c r="J10" s="186"/>
    </row>
    <row r="11" spans="1:10" s="85" customFormat="1" ht="12.75" customHeight="1" x14ac:dyDescent="0.2">
      <c r="A11" s="111" t="s">
        <v>281</v>
      </c>
      <c r="B11" s="181">
        <v>19.047619047619047</v>
      </c>
      <c r="C11" s="181">
        <v>39.041095890410958</v>
      </c>
      <c r="D11" s="181"/>
      <c r="E11" s="181">
        <v>46.517412935323385</v>
      </c>
      <c r="F11" s="181">
        <v>27.480916030534353</v>
      </c>
      <c r="G11" s="181">
        <v>2.6246719160104988</v>
      </c>
      <c r="H11" s="181"/>
      <c r="I11" s="181">
        <v>25.379609544468547</v>
      </c>
      <c r="J11" s="186"/>
    </row>
    <row r="12" spans="1:10" s="85" customFormat="1" ht="12.75" customHeight="1" x14ac:dyDescent="0.2">
      <c r="A12" s="111" t="s">
        <v>282</v>
      </c>
      <c r="B12" s="181">
        <v>7.9365079365079358</v>
      </c>
      <c r="C12" s="181">
        <v>6.1643835616438354</v>
      </c>
      <c r="D12" s="181"/>
      <c r="E12" s="181">
        <v>3.9800995024875623</v>
      </c>
      <c r="F12" s="181">
        <v>7.6335877862595423</v>
      </c>
      <c r="G12" s="181">
        <v>10.498687664041995</v>
      </c>
      <c r="H12" s="181"/>
      <c r="I12" s="181">
        <v>7.3752711496746199</v>
      </c>
      <c r="J12" s="186"/>
    </row>
    <row r="13" spans="1:10" s="85" customFormat="1" ht="12.75" customHeight="1" x14ac:dyDescent="0.2">
      <c r="A13" s="111" t="s">
        <v>283</v>
      </c>
      <c r="B13" s="181">
        <v>0.15873015873015872</v>
      </c>
      <c r="C13" s="181">
        <v>0.34246575342465752</v>
      </c>
      <c r="D13" s="181"/>
      <c r="E13" s="181">
        <v>0.24875621890547264</v>
      </c>
      <c r="F13" s="181">
        <v>0</v>
      </c>
      <c r="G13" s="181">
        <v>0.26246719160104987</v>
      </c>
      <c r="H13" s="181"/>
      <c r="I13" s="181">
        <v>0.21691973969631237</v>
      </c>
      <c r="J13" s="186"/>
    </row>
    <row r="14" spans="1:10" s="85" customFormat="1" ht="12.75" customHeight="1" x14ac:dyDescent="0.2">
      <c r="A14" s="111" t="s">
        <v>240</v>
      </c>
      <c r="B14" s="181">
        <v>43.492063492063494</v>
      </c>
      <c r="C14" s="181">
        <v>27.054794520547947</v>
      </c>
      <c r="D14" s="181"/>
      <c r="E14" s="181">
        <v>24.626865671641792</v>
      </c>
      <c r="F14" s="181">
        <v>30.534351145038169</v>
      </c>
      <c r="G14" s="181">
        <v>55.118110236220474</v>
      </c>
      <c r="H14" s="181"/>
      <c r="I14" s="181">
        <v>38.286334056399134</v>
      </c>
      <c r="J14" s="186"/>
    </row>
    <row r="15" spans="1:10" s="85" customFormat="1" ht="12" x14ac:dyDescent="0.2">
      <c r="A15" s="187" t="s">
        <v>231</v>
      </c>
      <c r="B15" s="182">
        <v>10.476190476190476</v>
      </c>
      <c r="C15" s="182">
        <v>1.7123287671232876</v>
      </c>
      <c r="D15" s="182"/>
      <c r="E15" s="182">
        <v>0.99502487562189057</v>
      </c>
      <c r="F15" s="182">
        <v>6.1068702290076331</v>
      </c>
      <c r="G15" s="182">
        <v>15.223097112860891</v>
      </c>
      <c r="H15" s="182"/>
      <c r="I15" s="182">
        <v>7.7006507592190898</v>
      </c>
      <c r="J15" s="186"/>
    </row>
    <row r="16" spans="1:10" s="85" customFormat="1" ht="12" x14ac:dyDescent="0.2">
      <c r="A16" s="150" t="s">
        <v>256</v>
      </c>
    </row>
    <row r="17" spans="1:1" s="85" customFormat="1" ht="12" x14ac:dyDescent="0.2">
      <c r="A17" s="164"/>
    </row>
    <row r="18" spans="1:1" x14ac:dyDescent="0.2">
      <c r="A18" s="164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A42" sqref="A42"/>
    </sheetView>
  </sheetViews>
  <sheetFormatPr defaultRowHeight="12.75" x14ac:dyDescent="0.2"/>
  <cols>
    <col min="1" max="1" width="19.140625" style="84" customWidth="1"/>
    <col min="2" max="3" width="14.85546875" style="84" customWidth="1"/>
    <col min="4" max="4" width="0.85546875" style="84" customWidth="1"/>
    <col min="5" max="7" width="12.7109375" style="84" customWidth="1"/>
    <col min="8" max="8" width="0.85546875" style="84" customWidth="1"/>
    <col min="9" max="9" width="16" style="84" customWidth="1"/>
    <col min="10" max="16384" width="9.140625" style="84"/>
  </cols>
  <sheetData>
    <row r="1" spans="1:9" x14ac:dyDescent="0.2">
      <c r="A1" s="185" t="s">
        <v>284</v>
      </c>
    </row>
    <row r="2" spans="1:9" ht="15" x14ac:dyDescent="0.25">
      <c r="A2" s="157" t="s">
        <v>285</v>
      </c>
    </row>
    <row r="3" spans="1:9" s="85" customFormat="1" ht="12" x14ac:dyDescent="0.2">
      <c r="F3" s="86"/>
      <c r="G3" s="86"/>
    </row>
    <row r="4" spans="1:9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12" x14ac:dyDescent="0.2">
      <c r="A5" s="89" t="s">
        <v>286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6" customHeight="1" x14ac:dyDescent="0.2">
      <c r="A6" s="14"/>
      <c r="B6" s="119"/>
      <c r="C6" s="119"/>
      <c r="D6" s="119"/>
      <c r="E6" s="119"/>
      <c r="F6" s="119"/>
      <c r="G6" s="119"/>
      <c r="H6" s="14"/>
      <c r="I6" s="119"/>
    </row>
    <row r="7" spans="1:9" s="85" customFormat="1" ht="12.75" customHeight="1" x14ac:dyDescent="0.2">
      <c r="A7" s="111" t="s">
        <v>287</v>
      </c>
      <c r="B7" s="181">
        <v>77.033492822966508</v>
      </c>
      <c r="C7" s="181">
        <v>54.109589041095894</v>
      </c>
      <c r="D7" s="124"/>
      <c r="E7" s="181">
        <v>50</v>
      </c>
      <c r="F7" s="181">
        <v>51.145038167938928</v>
      </c>
      <c r="G7" s="181">
        <v>98.412698412698404</v>
      </c>
      <c r="H7" s="181"/>
      <c r="I7" s="181">
        <v>69.749727965179545</v>
      </c>
    </row>
    <row r="8" spans="1:9" s="85" customFormat="1" ht="12.75" customHeight="1" x14ac:dyDescent="0.2">
      <c r="A8" s="111" t="s">
        <v>288</v>
      </c>
      <c r="B8" s="181">
        <v>9.5693779904306222</v>
      </c>
      <c r="C8" s="181">
        <v>17.123287671232877</v>
      </c>
      <c r="D8" s="124"/>
      <c r="E8" s="181">
        <v>20.64676616915423</v>
      </c>
      <c r="F8" s="181">
        <v>16.030534351145036</v>
      </c>
      <c r="G8" s="181">
        <v>1.5873015873015872</v>
      </c>
      <c r="H8" s="181"/>
      <c r="I8" s="181">
        <v>11.969532100108813</v>
      </c>
    </row>
    <row r="9" spans="1:9" s="85" customFormat="1" ht="12.75" customHeight="1" x14ac:dyDescent="0.2">
      <c r="A9" s="111" t="s">
        <v>289</v>
      </c>
      <c r="B9" s="181">
        <v>9.2503987240829346</v>
      </c>
      <c r="C9" s="181">
        <v>18.493150684931507</v>
      </c>
      <c r="D9" s="147"/>
      <c r="E9" s="181">
        <v>18.159203980099502</v>
      </c>
      <c r="F9" s="181">
        <v>25.954198473282442</v>
      </c>
      <c r="G9" s="181">
        <v>0</v>
      </c>
      <c r="H9" s="181"/>
      <c r="I9" s="181">
        <v>12.18715995647443</v>
      </c>
    </row>
    <row r="10" spans="1:9" s="85" customFormat="1" ht="12" x14ac:dyDescent="0.2">
      <c r="A10" s="111" t="s">
        <v>290</v>
      </c>
      <c r="B10" s="181">
        <v>4.1467304625199359</v>
      </c>
      <c r="C10" s="181">
        <v>9.5890410958904102</v>
      </c>
      <c r="D10" s="14"/>
      <c r="E10" s="181">
        <v>11.194029850746269</v>
      </c>
      <c r="F10" s="181">
        <v>5.343511450381679</v>
      </c>
      <c r="G10" s="181">
        <v>0</v>
      </c>
      <c r="H10" s="181"/>
      <c r="I10" s="181">
        <v>5.8759521218715998</v>
      </c>
    </row>
    <row r="11" spans="1:9" s="85" customFormat="1" ht="12" x14ac:dyDescent="0.2">
      <c r="A11" s="111" t="s">
        <v>291</v>
      </c>
      <c r="B11" s="181">
        <v>0</v>
      </c>
      <c r="C11" s="181">
        <v>0.68493150684931503</v>
      </c>
      <c r="D11" s="14"/>
      <c r="E11" s="181">
        <v>0</v>
      </c>
      <c r="F11" s="181">
        <v>1.5267175572519083</v>
      </c>
      <c r="G11" s="181">
        <v>0</v>
      </c>
      <c r="H11" s="181"/>
      <c r="I11" s="181">
        <v>0.2176278563656148</v>
      </c>
    </row>
    <row r="12" spans="1:9" s="85" customFormat="1" ht="13.5" customHeight="1" x14ac:dyDescent="0.2">
      <c r="A12" s="188" t="s">
        <v>16</v>
      </c>
      <c r="B12" s="166">
        <v>100</v>
      </c>
      <c r="C12" s="166">
        <v>100</v>
      </c>
      <c r="D12" s="114"/>
      <c r="E12" s="166">
        <v>100</v>
      </c>
      <c r="F12" s="166">
        <v>100</v>
      </c>
      <c r="G12" s="166">
        <v>100</v>
      </c>
      <c r="H12" s="166"/>
      <c r="I12" s="166">
        <v>100</v>
      </c>
    </row>
    <row r="13" spans="1:9" s="85" customFormat="1" ht="12" x14ac:dyDescent="0.2">
      <c r="A13" s="150" t="s">
        <v>273</v>
      </c>
      <c r="E13" s="14"/>
      <c r="F13" s="14"/>
      <c r="G13" s="14"/>
      <c r="H13" s="14"/>
      <c r="I13" s="14"/>
    </row>
    <row r="14" spans="1:9" s="85" customFormat="1" ht="12" x14ac:dyDescent="0.2">
      <c r="A14" s="164"/>
    </row>
    <row r="15" spans="1:9" s="85" customFormat="1" ht="12" x14ac:dyDescent="0.2">
      <c r="A15" s="164"/>
    </row>
    <row r="16" spans="1:9" s="85" customFormat="1" ht="12" x14ac:dyDescent="0.2">
      <c r="A16" s="164"/>
    </row>
    <row r="17" spans="1:1" s="85" customFormat="1" ht="12" x14ac:dyDescent="0.2">
      <c r="A17" s="164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Normal="100" workbookViewId="0">
      <selection activeCell="I6" sqref="I6"/>
    </sheetView>
  </sheetViews>
  <sheetFormatPr defaultRowHeight="15" x14ac:dyDescent="0.25"/>
  <cols>
    <col min="1" max="1" width="45.85546875" customWidth="1"/>
    <col min="2" max="4" width="14.42578125" customWidth="1"/>
    <col min="5" max="5" width="12.42578125" customWidth="1"/>
  </cols>
  <sheetData>
    <row r="1" spans="1:5" x14ac:dyDescent="0.25">
      <c r="A1" s="9" t="s">
        <v>17</v>
      </c>
    </row>
    <row r="2" spans="1:5" x14ac:dyDescent="0.25">
      <c r="A2" s="9"/>
    </row>
    <row r="3" spans="1:5" ht="37.5" customHeight="1" x14ac:dyDescent="0.25">
      <c r="A3" s="22" t="s">
        <v>18</v>
      </c>
      <c r="B3" s="23" t="s">
        <v>19</v>
      </c>
      <c r="C3" s="24" t="s">
        <v>20</v>
      </c>
      <c r="D3" s="24" t="s">
        <v>143</v>
      </c>
      <c r="E3" s="25" t="s">
        <v>16</v>
      </c>
    </row>
    <row r="4" spans="1:5" ht="14.25" customHeight="1" x14ac:dyDescent="0.25">
      <c r="A4" s="12" t="s">
        <v>21</v>
      </c>
      <c r="B4" s="26"/>
      <c r="C4" s="27"/>
      <c r="D4" s="27"/>
      <c r="E4" s="28"/>
    </row>
    <row r="5" spans="1:5" x14ac:dyDescent="0.25">
      <c r="A5" s="14" t="s">
        <v>22</v>
      </c>
      <c r="B5" s="29">
        <v>1</v>
      </c>
      <c r="C5" s="30">
        <v>0</v>
      </c>
      <c r="D5" s="68" t="s">
        <v>68</v>
      </c>
      <c r="E5" s="31">
        <v>1</v>
      </c>
    </row>
    <row r="6" spans="1:5" x14ac:dyDescent="0.25">
      <c r="A6" s="14" t="s">
        <v>23</v>
      </c>
      <c r="B6" s="29">
        <v>15</v>
      </c>
      <c r="C6" s="30">
        <v>0</v>
      </c>
      <c r="D6" s="68" t="s">
        <v>68</v>
      </c>
      <c r="E6" s="31">
        <v>15</v>
      </c>
    </row>
    <row r="7" spans="1:5" x14ac:dyDescent="0.25">
      <c r="A7" s="14" t="s">
        <v>24</v>
      </c>
      <c r="B7" s="29">
        <v>2</v>
      </c>
      <c r="C7" s="30">
        <v>0</v>
      </c>
      <c r="D7" s="68" t="s">
        <v>68</v>
      </c>
      <c r="E7" s="31">
        <v>2</v>
      </c>
    </row>
    <row r="8" spans="1:5" x14ac:dyDescent="0.25">
      <c r="A8" s="14" t="s">
        <v>25</v>
      </c>
      <c r="B8" s="29">
        <v>18</v>
      </c>
      <c r="C8" s="30">
        <v>0</v>
      </c>
      <c r="D8" s="68" t="s">
        <v>68</v>
      </c>
      <c r="E8" s="31">
        <v>18</v>
      </c>
    </row>
    <row r="9" spans="1:5" x14ac:dyDescent="0.25">
      <c r="A9" s="14" t="s">
        <v>26</v>
      </c>
      <c r="B9" s="29">
        <v>11</v>
      </c>
      <c r="C9" s="30">
        <v>0</v>
      </c>
      <c r="D9" s="68" t="s">
        <v>68</v>
      </c>
      <c r="E9" s="31">
        <v>11</v>
      </c>
    </row>
    <row r="10" spans="1:5" x14ac:dyDescent="0.25">
      <c r="A10" s="32" t="s">
        <v>27</v>
      </c>
      <c r="B10" s="29"/>
      <c r="C10" s="30"/>
      <c r="D10" s="68"/>
      <c r="E10" s="31"/>
    </row>
    <row r="11" spans="1:5" x14ac:dyDescent="0.25">
      <c r="A11" s="14" t="s">
        <v>28</v>
      </c>
      <c r="B11" s="29">
        <v>5</v>
      </c>
      <c r="C11" s="30">
        <v>0</v>
      </c>
      <c r="D11" s="68" t="s">
        <v>68</v>
      </c>
      <c r="E11" s="31">
        <v>5</v>
      </c>
    </row>
    <row r="12" spans="1:5" ht="24.75" x14ac:dyDescent="0.25">
      <c r="A12" s="79" t="s">
        <v>144</v>
      </c>
      <c r="B12" s="29">
        <v>5</v>
      </c>
      <c r="C12" s="30">
        <v>0</v>
      </c>
      <c r="D12" s="68" t="s">
        <v>68</v>
      </c>
      <c r="E12" s="31">
        <v>5</v>
      </c>
    </row>
    <row r="13" spans="1:5" x14ac:dyDescent="0.25">
      <c r="A13" s="14" t="s">
        <v>29</v>
      </c>
      <c r="B13" s="29">
        <v>7</v>
      </c>
      <c r="C13" s="30">
        <v>0</v>
      </c>
      <c r="D13" s="68" t="s">
        <v>68</v>
      </c>
      <c r="E13" s="31">
        <v>7</v>
      </c>
    </row>
    <row r="14" spans="1:5" x14ac:dyDescent="0.25">
      <c r="A14" s="14" t="s">
        <v>25</v>
      </c>
      <c r="B14" s="29">
        <v>34</v>
      </c>
      <c r="C14" s="30">
        <v>3</v>
      </c>
      <c r="D14" s="68" t="s">
        <v>68</v>
      </c>
      <c r="E14" s="31">
        <v>37</v>
      </c>
    </row>
    <row r="15" spans="1:5" x14ac:dyDescent="0.25">
      <c r="A15" s="32" t="s">
        <v>30</v>
      </c>
      <c r="B15" s="29"/>
      <c r="C15" s="30"/>
      <c r="D15" s="68"/>
      <c r="E15" s="31"/>
    </row>
    <row r="16" spans="1:5" x14ac:dyDescent="0.25">
      <c r="A16" s="14" t="s">
        <v>31</v>
      </c>
      <c r="B16" s="29">
        <v>0</v>
      </c>
      <c r="C16" s="30">
        <v>9</v>
      </c>
      <c r="D16" s="68" t="s">
        <v>68</v>
      </c>
      <c r="E16" s="31">
        <v>9</v>
      </c>
    </row>
    <row r="17" spans="1:5" x14ac:dyDescent="0.25">
      <c r="A17" s="33" t="s">
        <v>142</v>
      </c>
      <c r="B17" s="29"/>
      <c r="C17" s="30"/>
      <c r="D17" s="30"/>
      <c r="E17" s="31"/>
    </row>
    <row r="18" spans="1:5" x14ac:dyDescent="0.25">
      <c r="A18" s="129" t="s">
        <v>32</v>
      </c>
      <c r="B18" s="230">
        <v>5</v>
      </c>
      <c r="C18" s="60">
        <v>0</v>
      </c>
      <c r="D18" s="60">
        <v>39</v>
      </c>
      <c r="E18" s="226">
        <v>44</v>
      </c>
    </row>
    <row r="19" spans="1:5" s="35" customFormat="1" x14ac:dyDescent="0.25">
      <c r="A19" s="76" t="s">
        <v>16</v>
      </c>
      <c r="B19" s="227">
        <v>103</v>
      </c>
      <c r="C19" s="227">
        <v>12</v>
      </c>
      <c r="D19" s="227">
        <v>39</v>
      </c>
      <c r="E19" s="227">
        <v>154</v>
      </c>
    </row>
    <row r="20" spans="1:5" s="35" customFormat="1" x14ac:dyDescent="0.25">
      <c r="A20" s="36" t="s">
        <v>33</v>
      </c>
      <c r="B20" s="37">
        <v>66.883116883116884</v>
      </c>
      <c r="C20" s="37">
        <v>7.7922077922077921</v>
      </c>
      <c r="D20" s="37">
        <v>25.324675324675322</v>
      </c>
      <c r="E20" s="37">
        <v>100</v>
      </c>
    </row>
    <row r="21" spans="1:5" x14ac:dyDescent="0.25">
      <c r="A21" s="19"/>
    </row>
    <row r="23" spans="1:5" x14ac:dyDescent="0.25">
      <c r="A23" s="38"/>
    </row>
    <row r="24" spans="1:5" x14ac:dyDescent="0.25">
      <c r="A24" s="38"/>
    </row>
    <row r="25" spans="1:5" x14ac:dyDescent="0.25">
      <c r="A25" s="38"/>
    </row>
    <row r="26" spans="1:5" x14ac:dyDescent="0.25">
      <c r="A26" s="38"/>
    </row>
    <row r="27" spans="1:5" x14ac:dyDescent="0.25">
      <c r="A27" s="38"/>
    </row>
    <row r="28" spans="1:5" x14ac:dyDescent="0.25">
      <c r="A28" s="38"/>
    </row>
    <row r="29" spans="1:5" x14ac:dyDescent="0.25">
      <c r="A29" s="38"/>
    </row>
    <row r="30" spans="1:5" x14ac:dyDescent="0.25">
      <c r="A30" s="38"/>
    </row>
    <row r="31" spans="1:5" x14ac:dyDescent="0.25">
      <c r="A31" s="38"/>
    </row>
    <row r="32" spans="1:5" x14ac:dyDescent="0.25">
      <c r="A32" s="38"/>
    </row>
    <row r="33" spans="1:1" x14ac:dyDescent="0.25">
      <c r="A33" s="38"/>
    </row>
    <row r="34" spans="1:1" x14ac:dyDescent="0.25">
      <c r="A34" s="38"/>
    </row>
    <row r="35" spans="1:1" x14ac:dyDescent="0.25">
      <c r="A35" s="38"/>
    </row>
    <row r="36" spans="1:1" x14ac:dyDescent="0.25">
      <c r="A36" s="3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A33" sqref="A33"/>
    </sheetView>
  </sheetViews>
  <sheetFormatPr defaultRowHeight="12.75" x14ac:dyDescent="0.2"/>
  <cols>
    <col min="1" max="1" width="23" style="84" customWidth="1"/>
    <col min="2" max="3" width="11.85546875" style="84" customWidth="1"/>
    <col min="4" max="4" width="0.85546875" style="84" customWidth="1"/>
    <col min="5" max="7" width="11.7109375" style="84" customWidth="1"/>
    <col min="8" max="8" width="0.85546875" style="84" customWidth="1"/>
    <col min="9" max="9" width="12" style="84" customWidth="1"/>
    <col min="10" max="16384" width="9.140625" style="84"/>
  </cols>
  <sheetData>
    <row r="1" spans="1:12" x14ac:dyDescent="0.2">
      <c r="A1" s="83" t="s">
        <v>292</v>
      </c>
      <c r="B1" s="83"/>
      <c r="C1" s="83"/>
      <c r="D1" s="83"/>
    </row>
    <row r="2" spans="1:12" x14ac:dyDescent="0.2">
      <c r="A2" s="157" t="s">
        <v>293</v>
      </c>
      <c r="B2" s="157"/>
      <c r="C2" s="157"/>
      <c r="D2" s="157"/>
    </row>
    <row r="3" spans="1:12" s="85" customFormat="1" ht="12" x14ac:dyDescent="0.2">
      <c r="F3" s="86"/>
      <c r="G3" s="86"/>
    </row>
    <row r="4" spans="1:12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12" s="85" customFormat="1" ht="12" x14ac:dyDescent="0.2">
      <c r="A5" s="89" t="s">
        <v>294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12" s="85" customFormat="1" ht="6" customHeight="1" x14ac:dyDescent="0.2">
      <c r="A6" s="14"/>
      <c r="B6" s="14"/>
      <c r="C6" s="14"/>
      <c r="D6" s="14"/>
      <c r="E6" s="119"/>
      <c r="F6" s="119"/>
      <c r="G6" s="119"/>
      <c r="H6" s="14"/>
      <c r="I6" s="119"/>
    </row>
    <row r="7" spans="1:12" s="85" customFormat="1" ht="12" x14ac:dyDescent="0.2">
      <c r="A7" s="111" t="s">
        <v>295</v>
      </c>
      <c r="B7" s="162">
        <v>89.171974522292999</v>
      </c>
      <c r="C7" s="162">
        <v>80.689655172413794</v>
      </c>
      <c r="D7" s="162"/>
      <c r="E7" s="162">
        <v>84.538653366583532</v>
      </c>
      <c r="F7" s="162">
        <v>80</v>
      </c>
      <c r="G7" s="162">
        <v>91.029023746701839</v>
      </c>
      <c r="H7" s="162"/>
      <c r="I7" s="162">
        <v>86.492374727668846</v>
      </c>
    </row>
    <row r="8" spans="1:12" s="85" customFormat="1" ht="12" customHeight="1" x14ac:dyDescent="0.2">
      <c r="A8" s="111" t="s">
        <v>244</v>
      </c>
      <c r="B8" s="162">
        <v>10.828025477707007</v>
      </c>
      <c r="C8" s="162">
        <v>19.310344827586206</v>
      </c>
      <c r="D8" s="162"/>
      <c r="E8" s="162">
        <v>15.46134663341646</v>
      </c>
      <c r="F8" s="162">
        <v>20</v>
      </c>
      <c r="G8" s="162">
        <v>8.9709762532981525</v>
      </c>
      <c r="H8" s="162"/>
      <c r="I8" s="162">
        <v>13.507625272331156</v>
      </c>
    </row>
    <row r="9" spans="1:12" s="85" customFormat="1" ht="12" x14ac:dyDescent="0.2">
      <c r="A9" s="69" t="s">
        <v>16</v>
      </c>
      <c r="B9" s="177">
        <v>100</v>
      </c>
      <c r="C9" s="177">
        <v>100</v>
      </c>
      <c r="D9" s="177"/>
      <c r="E9" s="177">
        <v>99.999999999999986</v>
      </c>
      <c r="F9" s="177">
        <v>100</v>
      </c>
      <c r="G9" s="177">
        <v>99.999999999999986</v>
      </c>
      <c r="H9" s="177"/>
      <c r="I9" s="177">
        <v>100</v>
      </c>
    </row>
    <row r="10" spans="1:12" s="85" customFormat="1" ht="12" x14ac:dyDescent="0.2">
      <c r="A10" s="150" t="s">
        <v>296</v>
      </c>
      <c r="B10" s="146"/>
      <c r="C10" s="146"/>
      <c r="D10" s="146"/>
    </row>
    <row r="11" spans="1:12" s="85" customFormat="1" ht="12" x14ac:dyDescent="0.2">
      <c r="A11" s="164"/>
    </row>
    <row r="12" spans="1:12" s="85" customFormat="1" ht="12" x14ac:dyDescent="0.2"/>
    <row r="13" spans="1:12" s="85" customFormat="1" x14ac:dyDescent="0.2">
      <c r="K13" s="145"/>
      <c r="L13" s="145"/>
    </row>
    <row r="14" spans="1:12" s="85" customFormat="1" ht="12" x14ac:dyDescent="0.2"/>
    <row r="15" spans="1:12" s="85" customFormat="1" ht="12" x14ac:dyDescent="0.2"/>
    <row r="16" spans="1:12" s="85" customFormat="1" ht="12" x14ac:dyDescent="0.2"/>
    <row r="17" s="85" customFormat="1" ht="12" x14ac:dyDescent="0.2"/>
    <row r="18" s="85" customFormat="1" ht="12" x14ac:dyDescent="0.2"/>
    <row r="19" s="85" customFormat="1" ht="12" x14ac:dyDescent="0.2"/>
    <row r="20" s="85" customFormat="1" ht="12" x14ac:dyDescent="0.2"/>
    <row r="21" s="85" customFormat="1" ht="12" x14ac:dyDescent="0.2"/>
    <row r="22" s="85" customFormat="1" ht="12" x14ac:dyDescent="0.2"/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A19" sqref="A19:XFD33"/>
    </sheetView>
  </sheetViews>
  <sheetFormatPr defaultRowHeight="12.75" x14ac:dyDescent="0.2"/>
  <cols>
    <col min="1" max="1" width="48.5703125" style="84" customWidth="1"/>
    <col min="2" max="3" width="12.28515625" style="84" customWidth="1"/>
    <col min="4" max="4" width="0.85546875" style="84" customWidth="1"/>
    <col min="5" max="6" width="12.5703125" style="84" customWidth="1"/>
    <col min="7" max="7" width="10.28515625" style="84" customWidth="1"/>
    <col min="8" max="8" width="0.85546875" style="84" customWidth="1"/>
    <col min="9" max="9" width="10.140625" style="84" customWidth="1"/>
    <col min="10" max="16384" width="9.140625" style="84"/>
  </cols>
  <sheetData>
    <row r="1" spans="1:9" x14ac:dyDescent="0.2">
      <c r="A1" s="189" t="s">
        <v>297</v>
      </c>
      <c r="B1" s="190"/>
      <c r="C1" s="190"/>
      <c r="D1" s="190"/>
    </row>
    <row r="2" spans="1:9" ht="14.25" x14ac:dyDescent="0.2">
      <c r="A2" s="190" t="s">
        <v>298</v>
      </c>
      <c r="B2" s="190"/>
      <c r="C2" s="190"/>
      <c r="D2" s="190"/>
    </row>
    <row r="3" spans="1:9" s="85" customFormat="1" ht="12" x14ac:dyDescent="0.2">
      <c r="F3" s="86"/>
      <c r="G3" s="86"/>
    </row>
    <row r="4" spans="1:9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12" x14ac:dyDescent="0.2">
      <c r="A5" s="89" t="s">
        <v>299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91" t="s">
        <v>154</v>
      </c>
      <c r="H5" s="86"/>
      <c r="I5" s="281"/>
    </row>
    <row r="6" spans="1:9" s="85" customFormat="1" ht="6" customHeight="1" x14ac:dyDescent="0.2">
      <c r="A6" s="14"/>
      <c r="B6" s="14"/>
      <c r="C6" s="14"/>
      <c r="D6" s="14"/>
      <c r="E6" s="119"/>
      <c r="F6" s="119"/>
      <c r="G6" s="119"/>
      <c r="H6" s="14"/>
      <c r="I6" s="119"/>
    </row>
    <row r="7" spans="1:9" s="85" customFormat="1" ht="12.75" customHeight="1" x14ac:dyDescent="0.2">
      <c r="A7" s="85" t="s">
        <v>300</v>
      </c>
      <c r="B7" s="162">
        <v>53.392857142857139</v>
      </c>
      <c r="C7" s="162">
        <v>59.82905982905983</v>
      </c>
      <c r="D7" s="162"/>
      <c r="E7" s="162">
        <v>59.292035398230091</v>
      </c>
      <c r="F7" s="162">
        <v>49.038461538461533</v>
      </c>
      <c r="G7" s="162">
        <v>53.623188405797109</v>
      </c>
      <c r="H7" s="162"/>
      <c r="I7" s="162">
        <v>55.037783375314866</v>
      </c>
    </row>
    <row r="8" spans="1:9" s="85" customFormat="1" ht="12.75" customHeight="1" x14ac:dyDescent="0.2">
      <c r="A8" s="85" t="s">
        <v>301</v>
      </c>
      <c r="B8" s="162">
        <v>6.9642857142857144</v>
      </c>
      <c r="C8" s="162">
        <v>11.965811965811966</v>
      </c>
      <c r="D8" s="162"/>
      <c r="E8" s="162">
        <v>15.634218289085547</v>
      </c>
      <c r="F8" s="162">
        <v>11.538461538461538</v>
      </c>
      <c r="G8" s="162">
        <v>0.57971014492753625</v>
      </c>
      <c r="H8" s="162"/>
      <c r="I8" s="162">
        <v>8.4382871536523929</v>
      </c>
    </row>
    <row r="9" spans="1:9" s="85" customFormat="1" ht="12.75" customHeight="1" x14ac:dyDescent="0.2">
      <c r="A9" s="85" t="s">
        <v>302</v>
      </c>
      <c r="B9" s="162">
        <v>7.6785714285714288</v>
      </c>
      <c r="C9" s="162">
        <v>14.102564102564102</v>
      </c>
      <c r="D9" s="162"/>
      <c r="E9" s="162">
        <v>15.634218289085547</v>
      </c>
      <c r="F9" s="162">
        <v>21.153846153846153</v>
      </c>
      <c r="G9" s="162">
        <v>0.28985507246376813</v>
      </c>
      <c r="H9" s="162"/>
      <c r="I9" s="162">
        <v>9.5717884130982362</v>
      </c>
    </row>
    <row r="10" spans="1:9" s="85" customFormat="1" ht="12" x14ac:dyDescent="0.2">
      <c r="A10" s="85" t="s">
        <v>303</v>
      </c>
      <c r="B10" s="162">
        <v>10.535714285714286</v>
      </c>
      <c r="C10" s="162">
        <v>13.675213675213676</v>
      </c>
      <c r="D10" s="162"/>
      <c r="E10" s="162">
        <v>14.454277286135694</v>
      </c>
      <c r="F10" s="162">
        <v>18.269230769230766</v>
      </c>
      <c r="G10" s="162">
        <v>6.3768115942028984</v>
      </c>
      <c r="H10" s="162"/>
      <c r="I10" s="162">
        <v>11.335012594458437</v>
      </c>
    </row>
    <row r="11" spans="1:9" s="85" customFormat="1" ht="12" x14ac:dyDescent="0.2">
      <c r="A11" s="85" t="s">
        <v>304</v>
      </c>
      <c r="B11" s="162">
        <v>95.357142857142861</v>
      </c>
      <c r="C11" s="162">
        <v>92.73504273504274</v>
      </c>
      <c r="D11" s="162"/>
      <c r="E11" s="162">
        <v>94.100294985250727</v>
      </c>
      <c r="F11" s="162">
        <v>85.576923076923066</v>
      </c>
      <c r="G11" s="162">
        <v>97.681159420289859</v>
      </c>
      <c r="H11" s="162"/>
      <c r="I11" s="162">
        <v>93.82871536523929</v>
      </c>
    </row>
    <row r="12" spans="1:9" s="85" customFormat="1" ht="12" x14ac:dyDescent="0.2">
      <c r="A12" s="85" t="s">
        <v>305</v>
      </c>
      <c r="B12" s="162">
        <v>5.5357142857142856</v>
      </c>
      <c r="C12" s="162">
        <v>14.102564102564102</v>
      </c>
      <c r="D12" s="162"/>
      <c r="E12" s="162">
        <v>16.814159292035399</v>
      </c>
      <c r="F12" s="162">
        <v>4.8076923076923084</v>
      </c>
      <c r="G12" s="162">
        <v>0.57971014492753625</v>
      </c>
      <c r="H12" s="162"/>
      <c r="I12" s="162">
        <v>8.0604534005037785</v>
      </c>
    </row>
    <row r="13" spans="1:9" s="85" customFormat="1" ht="12" x14ac:dyDescent="0.2">
      <c r="A13" s="85" t="s">
        <v>306</v>
      </c>
      <c r="B13" s="162">
        <v>3.0357142857142856</v>
      </c>
      <c r="C13" s="162">
        <v>10.683760683760683</v>
      </c>
      <c r="D13" s="162"/>
      <c r="E13" s="162">
        <v>7.9646017699115044</v>
      </c>
      <c r="F13" s="162">
        <v>10.576923076923077</v>
      </c>
      <c r="G13" s="162">
        <v>1.1594202898550725</v>
      </c>
      <c r="H13" s="162"/>
      <c r="I13" s="162">
        <v>5.2896725440806041</v>
      </c>
    </row>
    <row r="14" spans="1:9" s="85" customFormat="1" ht="12" x14ac:dyDescent="0.2">
      <c r="A14" s="85" t="s">
        <v>307</v>
      </c>
      <c r="B14" s="181">
        <v>6.25</v>
      </c>
      <c r="C14" s="181">
        <v>10.683760683760683</v>
      </c>
      <c r="D14" s="181"/>
      <c r="E14" s="181">
        <v>10.914454277286136</v>
      </c>
      <c r="F14" s="181">
        <v>10.576923076923077</v>
      </c>
      <c r="G14" s="181">
        <v>3.4782608695652173</v>
      </c>
      <c r="H14" s="181"/>
      <c r="I14" s="181">
        <v>7.5566750629722925</v>
      </c>
    </row>
    <row r="15" spans="1:9" s="85" customFormat="1" ht="12" x14ac:dyDescent="0.2">
      <c r="A15" s="86" t="s">
        <v>240</v>
      </c>
      <c r="B15" s="182">
        <v>6.25</v>
      </c>
      <c r="C15" s="182">
        <v>3.8461538461538463</v>
      </c>
      <c r="D15" s="182"/>
      <c r="E15" s="182">
        <v>4.1297935103244834</v>
      </c>
      <c r="F15" s="182">
        <v>11.538461538461538</v>
      </c>
      <c r="G15" s="182">
        <v>5.2173913043478262</v>
      </c>
      <c r="H15" s="182"/>
      <c r="I15" s="182">
        <v>5.5415617128463479</v>
      </c>
    </row>
    <row r="16" spans="1:9" s="85" customFormat="1" ht="12" x14ac:dyDescent="0.2">
      <c r="A16" s="164" t="s">
        <v>308</v>
      </c>
      <c r="G16" s="156"/>
    </row>
    <row r="17" spans="1:9" s="85" customFormat="1" ht="12" x14ac:dyDescent="0.2">
      <c r="A17" s="150" t="s">
        <v>309</v>
      </c>
    </row>
    <row r="18" spans="1:9" s="85" customFormat="1" ht="12" x14ac:dyDescent="0.2">
      <c r="A18" s="164"/>
    </row>
    <row r="19" spans="1:9" x14ac:dyDescent="0.2">
      <c r="G19" s="192"/>
    </row>
    <row r="20" spans="1:9" x14ac:dyDescent="0.2">
      <c r="B20" s="122"/>
      <c r="C20" s="122"/>
      <c r="D20" s="122"/>
      <c r="E20" s="122"/>
      <c r="F20" s="122"/>
      <c r="G20" s="193"/>
      <c r="H20" s="122"/>
      <c r="I20" s="122"/>
    </row>
    <row r="21" spans="1:9" x14ac:dyDescent="0.2">
      <c r="B21" s="122"/>
      <c r="C21" s="122"/>
      <c r="D21" s="122"/>
      <c r="E21" s="122"/>
      <c r="F21" s="122"/>
      <c r="G21" s="122"/>
      <c r="H21" s="122"/>
      <c r="I21" s="122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A14" sqref="A14:XFD23"/>
    </sheetView>
  </sheetViews>
  <sheetFormatPr defaultRowHeight="12.75" x14ac:dyDescent="0.2"/>
  <cols>
    <col min="1" max="1" width="15.28515625" style="84" customWidth="1"/>
    <col min="2" max="3" width="12.7109375" style="84" customWidth="1"/>
    <col min="4" max="4" width="0.85546875" style="84" customWidth="1"/>
    <col min="5" max="7" width="12.7109375" style="84" customWidth="1"/>
    <col min="8" max="8" width="1" style="84" customWidth="1"/>
    <col min="9" max="9" width="14.85546875" style="84" customWidth="1"/>
    <col min="10" max="16384" width="9.140625" style="84"/>
  </cols>
  <sheetData>
    <row r="1" spans="1:9" x14ac:dyDescent="0.2">
      <c r="A1" s="83" t="s">
        <v>310</v>
      </c>
      <c r="B1" s="83"/>
      <c r="C1" s="83"/>
      <c r="D1" s="83"/>
    </row>
    <row r="2" spans="1:9" x14ac:dyDescent="0.2">
      <c r="A2" s="167" t="s">
        <v>311</v>
      </c>
      <c r="B2" s="167"/>
      <c r="C2" s="167"/>
      <c r="D2" s="167"/>
    </row>
    <row r="3" spans="1:9" s="85" customFormat="1" ht="12" x14ac:dyDescent="0.2">
      <c r="F3" s="86"/>
      <c r="G3" s="86"/>
    </row>
    <row r="4" spans="1:9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12" x14ac:dyDescent="0.2">
      <c r="A5" s="89" t="s">
        <v>312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6" customHeight="1" x14ac:dyDescent="0.2">
      <c r="A6" s="14"/>
      <c r="B6" s="14"/>
      <c r="C6" s="14"/>
      <c r="D6" s="14"/>
      <c r="E6" s="119"/>
      <c r="F6" s="119"/>
      <c r="G6" s="119"/>
      <c r="H6" s="14"/>
      <c r="I6" s="119"/>
    </row>
    <row r="7" spans="1:9" s="85" customFormat="1" ht="12" x14ac:dyDescent="0.2">
      <c r="A7" s="111" t="s">
        <v>295</v>
      </c>
      <c r="B7" s="162">
        <v>83.392857142857153</v>
      </c>
      <c r="C7" s="162">
        <v>91.880341880341874</v>
      </c>
      <c r="D7" s="162"/>
      <c r="E7" s="162">
        <v>92.330383480825958</v>
      </c>
      <c r="F7" s="162">
        <v>95.192307692307693</v>
      </c>
      <c r="G7" s="162">
        <v>76.521739130434781</v>
      </c>
      <c r="H7" s="162"/>
      <c r="I7" s="162">
        <v>85.894206549118394</v>
      </c>
    </row>
    <row r="8" spans="1:9" s="85" customFormat="1" ht="12" customHeight="1" x14ac:dyDescent="0.2">
      <c r="A8" s="111" t="s">
        <v>244</v>
      </c>
      <c r="B8" s="162">
        <v>16.607142857142858</v>
      </c>
      <c r="C8" s="162">
        <v>8.1196581196581192</v>
      </c>
      <c r="D8" s="162"/>
      <c r="E8" s="162">
        <v>7.6696165191740411</v>
      </c>
      <c r="F8" s="162">
        <v>4.8076923076923084</v>
      </c>
      <c r="G8" s="162">
        <v>23.478260869565219</v>
      </c>
      <c r="H8" s="162"/>
      <c r="I8" s="162">
        <v>14.105793450881613</v>
      </c>
    </row>
    <row r="9" spans="1:9" s="85" customFormat="1" ht="13.5" x14ac:dyDescent="0.2">
      <c r="A9" s="69" t="s">
        <v>83</v>
      </c>
      <c r="B9" s="177">
        <v>100.00000000000001</v>
      </c>
      <c r="C9" s="177">
        <v>100</v>
      </c>
      <c r="D9" s="177"/>
      <c r="E9" s="177">
        <v>100</v>
      </c>
      <c r="F9" s="177">
        <v>100</v>
      </c>
      <c r="G9" s="177">
        <v>100</v>
      </c>
      <c r="H9" s="177"/>
      <c r="I9" s="177">
        <v>100</v>
      </c>
    </row>
    <row r="10" spans="1:9" s="85" customFormat="1" ht="12" x14ac:dyDescent="0.2">
      <c r="A10" s="164" t="s">
        <v>308</v>
      </c>
      <c r="B10" s="146"/>
      <c r="C10" s="146"/>
      <c r="D10" s="146"/>
    </row>
    <row r="11" spans="1:9" s="85" customFormat="1" ht="12" x14ac:dyDescent="0.2">
      <c r="A11" s="150" t="s">
        <v>309</v>
      </c>
    </row>
    <row r="12" spans="1:9" s="85" customFormat="1" ht="12" x14ac:dyDescent="0.2">
      <c r="A12" s="164"/>
    </row>
    <row r="13" spans="1:9" s="85" customFormat="1" ht="12" x14ac:dyDescent="0.2">
      <c r="A13" s="164"/>
    </row>
    <row r="14" spans="1:9" s="85" customFormat="1" ht="12" x14ac:dyDescent="0.2"/>
    <row r="15" spans="1:9" s="85" customFormat="1" ht="12" x14ac:dyDescent="0.2"/>
    <row r="16" spans="1:9" s="85" customFormat="1" ht="12" x14ac:dyDescent="0.2"/>
    <row r="17" s="85" customFormat="1" ht="12" x14ac:dyDescent="0.2"/>
    <row r="18" s="85" customFormat="1" ht="12" x14ac:dyDescent="0.2"/>
    <row r="19" s="85" customFormat="1" ht="12" x14ac:dyDescent="0.2"/>
    <row r="20" s="85" customFormat="1" ht="12" x14ac:dyDescent="0.2"/>
    <row r="21" s="85" customFormat="1" ht="12" x14ac:dyDescent="0.2"/>
    <row r="22" s="85" customFormat="1" ht="12" x14ac:dyDescent="0.2"/>
    <row r="23" s="85" customFormat="1" ht="12" x14ac:dyDescent="0.2"/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A17" sqref="A17:XFD32"/>
    </sheetView>
  </sheetViews>
  <sheetFormatPr defaultRowHeight="12.75" x14ac:dyDescent="0.2"/>
  <cols>
    <col min="1" max="1" width="26.140625" style="84" customWidth="1"/>
    <col min="2" max="3" width="11.7109375" style="84" customWidth="1"/>
    <col min="4" max="4" width="0.85546875" style="84" customWidth="1"/>
    <col min="5" max="7" width="11.7109375" style="84" customWidth="1"/>
    <col min="8" max="8" width="0.7109375" style="84" customWidth="1"/>
    <col min="9" max="9" width="14.7109375" style="84" customWidth="1"/>
    <col min="10" max="16384" width="9.140625" style="84"/>
  </cols>
  <sheetData>
    <row r="1" spans="1:9" x14ac:dyDescent="0.2">
      <c r="A1" s="83" t="s">
        <v>313</v>
      </c>
      <c r="B1" s="83"/>
      <c r="C1" s="83"/>
      <c r="D1" s="83"/>
    </row>
    <row r="2" spans="1:9" x14ac:dyDescent="0.2">
      <c r="A2" s="167" t="s">
        <v>314</v>
      </c>
      <c r="B2" s="167"/>
      <c r="C2" s="167"/>
      <c r="D2" s="167"/>
    </row>
    <row r="3" spans="1:9" s="85" customFormat="1" ht="12" x14ac:dyDescent="0.2">
      <c r="F3" s="86"/>
      <c r="G3" s="86"/>
    </row>
    <row r="4" spans="1:9" s="85" customFormat="1" ht="12" x14ac:dyDescent="0.2">
      <c r="A4" s="87"/>
      <c r="B4" s="273" t="s">
        <v>200</v>
      </c>
      <c r="C4" s="273"/>
      <c r="D4" s="141"/>
      <c r="E4" s="165" t="s">
        <v>204</v>
      </c>
      <c r="F4" s="165"/>
      <c r="G4" s="165"/>
      <c r="H4" s="87"/>
      <c r="I4" s="280" t="s">
        <v>16</v>
      </c>
    </row>
    <row r="5" spans="1:9" s="85" customFormat="1" ht="12" x14ac:dyDescent="0.2">
      <c r="A5" s="89" t="s">
        <v>315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205</v>
      </c>
      <c r="H5" s="86"/>
      <c r="I5" s="281"/>
    </row>
    <row r="6" spans="1:9" s="85" customFormat="1" ht="6" customHeight="1" x14ac:dyDescent="0.2">
      <c r="A6" s="14"/>
      <c r="B6" s="14"/>
      <c r="C6" s="14"/>
      <c r="D6" s="14"/>
      <c r="E6" s="119"/>
      <c r="F6" s="119"/>
      <c r="G6" s="119"/>
      <c r="H6" s="14"/>
      <c r="I6" s="119"/>
    </row>
    <row r="7" spans="1:9" s="85" customFormat="1" ht="12" x14ac:dyDescent="0.2">
      <c r="A7" s="111" t="s">
        <v>316</v>
      </c>
      <c r="B7" s="162">
        <v>17.344753747323342</v>
      </c>
      <c r="C7" s="162">
        <v>26.976744186046513</v>
      </c>
      <c r="D7" s="162"/>
      <c r="E7" s="162">
        <v>27.388535031847134</v>
      </c>
      <c r="F7" s="162">
        <v>24.242424242424242</v>
      </c>
      <c r="G7" s="162">
        <v>10.227272727272728</v>
      </c>
      <c r="H7" s="162"/>
      <c r="I7" s="162">
        <v>20.381231671554254</v>
      </c>
    </row>
    <row r="8" spans="1:9" s="85" customFormat="1" ht="12" x14ac:dyDescent="0.2">
      <c r="A8" s="111" t="s">
        <v>317</v>
      </c>
      <c r="B8" s="162">
        <v>2.7837259100642395</v>
      </c>
      <c r="C8" s="162">
        <v>1.3953488372093024</v>
      </c>
      <c r="D8" s="162"/>
      <c r="E8" s="162">
        <v>0.31847133757961787</v>
      </c>
      <c r="F8" s="162">
        <v>1.0101010101010102</v>
      </c>
      <c r="G8" s="162">
        <v>5.3030303030303028</v>
      </c>
      <c r="H8" s="162"/>
      <c r="I8" s="162">
        <v>2.3460410557184752</v>
      </c>
    </row>
    <row r="9" spans="1:9" s="85" customFormat="1" ht="12" x14ac:dyDescent="0.2">
      <c r="A9" s="111" t="s">
        <v>318</v>
      </c>
      <c r="B9" s="162">
        <v>43.25481798715203</v>
      </c>
      <c r="C9" s="162">
        <v>34.418604651162795</v>
      </c>
      <c r="D9" s="162"/>
      <c r="E9" s="162">
        <v>35.668789808917197</v>
      </c>
      <c r="F9" s="162">
        <v>39.393939393939391</v>
      </c>
      <c r="G9" s="162">
        <v>46.212121212121211</v>
      </c>
      <c r="H9" s="162"/>
      <c r="I9" s="162">
        <v>40.469208211143695</v>
      </c>
    </row>
    <row r="10" spans="1:9" s="85" customFormat="1" ht="12" x14ac:dyDescent="0.2">
      <c r="A10" s="111" t="s">
        <v>319</v>
      </c>
      <c r="B10" s="162">
        <v>8.5653104925053523</v>
      </c>
      <c r="C10" s="162">
        <v>13.488372093023257</v>
      </c>
      <c r="D10" s="162"/>
      <c r="E10" s="162">
        <v>12.738853503184714</v>
      </c>
      <c r="F10" s="162">
        <v>12.121212121212121</v>
      </c>
      <c r="G10" s="162">
        <v>6.4393939393939394</v>
      </c>
      <c r="H10" s="162"/>
      <c r="I10" s="162">
        <v>10.117302052785924</v>
      </c>
    </row>
    <row r="11" spans="1:9" s="85" customFormat="1" ht="12" customHeight="1" x14ac:dyDescent="0.2">
      <c r="A11" s="111" t="s">
        <v>320</v>
      </c>
      <c r="B11" s="162">
        <v>27.623126338329762</v>
      </c>
      <c r="C11" s="162">
        <v>22.325581395348838</v>
      </c>
      <c r="D11" s="162"/>
      <c r="E11" s="162">
        <v>22.929936305732486</v>
      </c>
      <c r="F11" s="162">
        <v>21.212121212121211</v>
      </c>
      <c r="G11" s="162">
        <v>31.818181818181817</v>
      </c>
      <c r="H11" s="162"/>
      <c r="I11" s="162">
        <v>25.953079178885631</v>
      </c>
    </row>
    <row r="12" spans="1:9" s="85" customFormat="1" ht="12" customHeight="1" x14ac:dyDescent="0.2">
      <c r="A12" s="111" t="s">
        <v>321</v>
      </c>
      <c r="B12" s="162">
        <v>0.42826552462526768</v>
      </c>
      <c r="C12" s="162">
        <v>0.46511627906976744</v>
      </c>
      <c r="D12" s="162"/>
      <c r="E12" s="162">
        <v>0.63694267515923575</v>
      </c>
      <c r="F12" s="162">
        <v>1.0101010101010102</v>
      </c>
      <c r="G12" s="162">
        <v>0</v>
      </c>
      <c r="H12" s="162"/>
      <c r="I12" s="162">
        <v>0.43988269794721413</v>
      </c>
    </row>
    <row r="13" spans="1:9" s="85" customFormat="1" ht="12" customHeight="1" x14ac:dyDescent="0.2">
      <c r="A13" s="111" t="s">
        <v>240</v>
      </c>
      <c r="B13" s="162">
        <v>0</v>
      </c>
      <c r="C13" s="162">
        <v>0.93023255813953487</v>
      </c>
      <c r="D13" s="162"/>
      <c r="E13" s="162">
        <v>0.31847133757961787</v>
      </c>
      <c r="F13" s="162">
        <v>1.0101010101010102</v>
      </c>
      <c r="G13" s="162">
        <v>0</v>
      </c>
      <c r="H13" s="162"/>
      <c r="I13" s="162">
        <v>0.2932551319648094</v>
      </c>
    </row>
    <row r="14" spans="1:9" s="85" customFormat="1" ht="12" customHeight="1" x14ac:dyDescent="0.2">
      <c r="A14" s="69" t="s">
        <v>83</v>
      </c>
      <c r="B14" s="166">
        <v>99.999999999999986</v>
      </c>
      <c r="C14" s="166">
        <v>100</v>
      </c>
      <c r="D14" s="166"/>
      <c r="E14" s="166">
        <v>100</v>
      </c>
      <c r="F14" s="166">
        <v>100</v>
      </c>
      <c r="G14" s="166">
        <v>100</v>
      </c>
      <c r="H14" s="166"/>
      <c r="I14" s="166">
        <v>100</v>
      </c>
    </row>
    <row r="15" spans="1:9" s="85" customFormat="1" ht="12" x14ac:dyDescent="0.2">
      <c r="A15" s="164" t="s">
        <v>322</v>
      </c>
      <c r="B15" s="146"/>
      <c r="C15" s="146"/>
      <c r="D15" s="146"/>
    </row>
    <row r="16" spans="1:9" s="85" customFormat="1" ht="12" x14ac:dyDescent="0.2">
      <c r="A16" s="150" t="s">
        <v>323</v>
      </c>
    </row>
    <row r="17" s="85" customFormat="1" ht="12" x14ac:dyDescent="0.2"/>
  </sheetData>
  <mergeCells count="2">
    <mergeCell ref="B4:C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34" sqref="A34"/>
    </sheetView>
  </sheetViews>
  <sheetFormatPr defaultRowHeight="12.75" x14ac:dyDescent="0.2"/>
  <cols>
    <col min="1" max="1" width="19.85546875" style="84" customWidth="1"/>
    <col min="2" max="3" width="11.7109375" style="84" customWidth="1"/>
    <col min="4" max="4" width="0.85546875" style="84" customWidth="1"/>
    <col min="5" max="7" width="11.7109375" style="84" customWidth="1"/>
    <col min="8" max="8" width="0.7109375" style="84" customWidth="1"/>
    <col min="9" max="9" width="15.140625" style="84" customWidth="1"/>
    <col min="10" max="16384" width="9.140625" style="84"/>
  </cols>
  <sheetData>
    <row r="1" spans="1:9" x14ac:dyDescent="0.2">
      <c r="A1" s="83" t="s">
        <v>324</v>
      </c>
      <c r="B1" s="83"/>
      <c r="C1" s="83"/>
      <c r="D1" s="83"/>
    </row>
    <row r="2" spans="1:9" x14ac:dyDescent="0.2">
      <c r="A2" s="167" t="s">
        <v>325</v>
      </c>
      <c r="B2" s="167"/>
      <c r="C2" s="167"/>
      <c r="D2" s="167"/>
    </row>
    <row r="3" spans="1:9" s="85" customFormat="1" ht="12" x14ac:dyDescent="0.2">
      <c r="F3" s="86"/>
      <c r="G3" s="86"/>
    </row>
    <row r="4" spans="1:9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24" x14ac:dyDescent="0.2">
      <c r="A5" s="89" t="s">
        <v>326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6" customHeight="1" x14ac:dyDescent="0.2">
      <c r="A6" s="14"/>
      <c r="B6" s="14"/>
      <c r="C6" s="14"/>
      <c r="D6" s="14"/>
      <c r="E6" s="119"/>
      <c r="F6" s="119"/>
      <c r="G6" s="119"/>
      <c r="H6" s="14"/>
      <c r="I6" s="119"/>
    </row>
    <row r="7" spans="1:9" s="85" customFormat="1" ht="12" x14ac:dyDescent="0.2">
      <c r="A7" s="111" t="s">
        <v>295</v>
      </c>
      <c r="B7" s="162">
        <v>52.321428571428577</v>
      </c>
      <c r="C7" s="162">
        <v>71.367521367521363</v>
      </c>
      <c r="D7" s="162"/>
      <c r="E7" s="162">
        <v>75.801749271137027</v>
      </c>
      <c r="F7" s="162">
        <v>64.423076923076934</v>
      </c>
      <c r="G7" s="162">
        <v>38.260869565217391</v>
      </c>
      <c r="H7" s="162"/>
      <c r="I7" s="162">
        <v>57.934508816120911</v>
      </c>
    </row>
    <row r="8" spans="1:9" s="85" customFormat="1" ht="12" customHeight="1" x14ac:dyDescent="0.2">
      <c r="A8" s="111" t="s">
        <v>244</v>
      </c>
      <c r="B8" s="162">
        <v>47.678571428571431</v>
      </c>
      <c r="C8" s="162">
        <v>28.63247863247863</v>
      </c>
      <c r="D8" s="162"/>
      <c r="E8" s="162">
        <v>24.198250728862973</v>
      </c>
      <c r="F8" s="162">
        <v>35.57692307692308</v>
      </c>
      <c r="G8" s="162">
        <v>61.739130434782609</v>
      </c>
      <c r="H8" s="162"/>
      <c r="I8" s="162">
        <v>42.065491183879097</v>
      </c>
    </row>
    <row r="9" spans="1:9" s="85" customFormat="1" ht="12" x14ac:dyDescent="0.2">
      <c r="A9" s="69" t="s">
        <v>16</v>
      </c>
      <c r="B9" s="177">
        <v>100</v>
      </c>
      <c r="C9" s="177">
        <v>100</v>
      </c>
      <c r="D9" s="177"/>
      <c r="E9" s="177">
        <v>100</v>
      </c>
      <c r="F9" s="177">
        <v>100.00000000000001</v>
      </c>
      <c r="G9" s="177">
        <v>100</v>
      </c>
      <c r="H9" s="177"/>
      <c r="I9" s="177">
        <v>100</v>
      </c>
    </row>
    <row r="10" spans="1:9" s="85" customFormat="1" ht="12" x14ac:dyDescent="0.2">
      <c r="A10" s="150" t="s">
        <v>309</v>
      </c>
    </row>
    <row r="11" spans="1:9" s="85" customFormat="1" ht="12" x14ac:dyDescent="0.2">
      <c r="A11" s="164"/>
    </row>
    <row r="12" spans="1:9" s="85" customFormat="1" ht="12" x14ac:dyDescent="0.2"/>
    <row r="13" spans="1:9" s="85" customFormat="1" ht="12" x14ac:dyDescent="0.2"/>
    <row r="14" spans="1:9" s="85" customFormat="1" ht="12" x14ac:dyDescent="0.2"/>
    <row r="15" spans="1:9" s="85" customFormat="1" ht="12" x14ac:dyDescent="0.2"/>
    <row r="16" spans="1:9" s="85" customFormat="1" ht="12" x14ac:dyDescent="0.2"/>
    <row r="17" s="85" customFormat="1" ht="12" x14ac:dyDescent="0.2"/>
    <row r="18" s="85" customFormat="1" ht="12" x14ac:dyDescent="0.2"/>
    <row r="19" s="85" customFormat="1" ht="12" x14ac:dyDescent="0.2"/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A30" sqref="A30"/>
    </sheetView>
  </sheetViews>
  <sheetFormatPr defaultRowHeight="12.75" x14ac:dyDescent="0.2"/>
  <cols>
    <col min="1" max="1" width="24.7109375" style="84" customWidth="1"/>
    <col min="2" max="3" width="14.28515625" style="84" customWidth="1"/>
    <col min="4" max="4" width="0.85546875" style="84" customWidth="1"/>
    <col min="5" max="7" width="13.85546875" style="84" customWidth="1"/>
    <col min="8" max="8" width="0.7109375" style="84" customWidth="1"/>
    <col min="9" max="9" width="17.140625" style="84" customWidth="1"/>
    <col min="10" max="10" width="9.140625" style="84"/>
    <col min="11" max="11" width="12" style="84" customWidth="1"/>
    <col min="12" max="16384" width="9.140625" style="84"/>
  </cols>
  <sheetData>
    <row r="1" spans="1:9" x14ac:dyDescent="0.2">
      <c r="A1" s="83" t="s">
        <v>327</v>
      </c>
      <c r="B1" s="83"/>
      <c r="C1" s="83"/>
      <c r="D1" s="83"/>
    </row>
    <row r="2" spans="1:9" x14ac:dyDescent="0.2">
      <c r="A2" s="167" t="s">
        <v>328</v>
      </c>
      <c r="B2" s="167"/>
      <c r="C2" s="167"/>
      <c r="D2" s="167"/>
    </row>
    <row r="3" spans="1:9" s="85" customFormat="1" ht="12" x14ac:dyDescent="0.2">
      <c r="F3" s="86"/>
      <c r="G3" s="86"/>
    </row>
    <row r="4" spans="1:9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12" x14ac:dyDescent="0.2">
      <c r="A5" s="89" t="s">
        <v>329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6" customHeight="1" x14ac:dyDescent="0.2">
      <c r="A6" s="14"/>
      <c r="B6" s="14"/>
      <c r="C6" s="14"/>
      <c r="D6" s="14"/>
      <c r="E6" s="119"/>
      <c r="F6" s="119"/>
      <c r="G6" s="119"/>
      <c r="H6" s="14"/>
      <c r="I6" s="119"/>
    </row>
    <row r="7" spans="1:9" s="85" customFormat="1" ht="12" x14ac:dyDescent="0.2">
      <c r="A7" s="111" t="s">
        <v>330</v>
      </c>
      <c r="B7" s="162">
        <v>6.8580542264752795</v>
      </c>
      <c r="C7" s="162">
        <v>15.753424657534246</v>
      </c>
      <c r="D7" s="162"/>
      <c r="E7" s="162">
        <v>17.412935323383085</v>
      </c>
      <c r="F7" s="162">
        <v>12.213740458015266</v>
      </c>
      <c r="G7" s="162">
        <v>0.52910052910052907</v>
      </c>
      <c r="H7" s="162"/>
      <c r="I7" s="162">
        <v>9.6844396082698587</v>
      </c>
    </row>
    <row r="8" spans="1:9" s="85" customFormat="1" ht="12" x14ac:dyDescent="0.2">
      <c r="A8" s="111" t="s">
        <v>331</v>
      </c>
      <c r="B8" s="162">
        <v>2.3923444976076556</v>
      </c>
      <c r="C8" s="162">
        <v>2.3972602739726026</v>
      </c>
      <c r="D8" s="162"/>
      <c r="E8" s="162">
        <v>3.9800995024875623</v>
      </c>
      <c r="F8" s="162">
        <v>3.0534351145038165</v>
      </c>
      <c r="G8" s="162">
        <v>0.52910052910052907</v>
      </c>
      <c r="H8" s="162"/>
      <c r="I8" s="162">
        <v>2.3939064200217626</v>
      </c>
    </row>
    <row r="9" spans="1:9" s="85" customFormat="1" ht="12" x14ac:dyDescent="0.2">
      <c r="A9" s="111" t="s">
        <v>332</v>
      </c>
      <c r="B9" s="162">
        <v>0.4784688995215311</v>
      </c>
      <c r="C9" s="162">
        <v>2.054794520547945</v>
      </c>
      <c r="D9" s="162"/>
      <c r="E9" s="162">
        <v>1.2437810945273633</v>
      </c>
      <c r="F9" s="162">
        <v>3.0534351145038165</v>
      </c>
      <c r="G9" s="162">
        <v>0</v>
      </c>
      <c r="H9" s="162"/>
      <c r="I9" s="162">
        <v>0.97932535364526652</v>
      </c>
    </row>
    <row r="10" spans="1:9" s="85" customFormat="1" ht="12" x14ac:dyDescent="0.2">
      <c r="A10" s="111" t="s">
        <v>333</v>
      </c>
      <c r="B10" s="162">
        <v>0</v>
      </c>
      <c r="C10" s="162">
        <v>1.0273972602739725</v>
      </c>
      <c r="D10" s="162"/>
      <c r="E10" s="162">
        <v>0.74626865671641784</v>
      </c>
      <c r="F10" s="162">
        <v>0</v>
      </c>
      <c r="G10" s="162">
        <v>0</v>
      </c>
      <c r="H10" s="162"/>
      <c r="I10" s="162">
        <v>0.32644178454842221</v>
      </c>
    </row>
    <row r="11" spans="1:9" s="85" customFormat="1" ht="12" x14ac:dyDescent="0.2">
      <c r="A11" s="111" t="s">
        <v>334</v>
      </c>
      <c r="B11" s="162">
        <v>0</v>
      </c>
      <c r="C11" s="162">
        <v>0.34246575342465752</v>
      </c>
      <c r="D11" s="162"/>
      <c r="E11" s="162">
        <v>0.24875621890547264</v>
      </c>
      <c r="F11" s="162">
        <v>0</v>
      </c>
      <c r="G11" s="162">
        <v>0</v>
      </c>
      <c r="H11" s="162"/>
      <c r="I11" s="162">
        <v>0.1088139281828074</v>
      </c>
    </row>
    <row r="12" spans="1:9" s="85" customFormat="1" ht="12" customHeight="1" x14ac:dyDescent="0.2">
      <c r="A12" s="111" t="s">
        <v>335</v>
      </c>
      <c r="B12" s="162">
        <v>3.5087719298245612</v>
      </c>
      <c r="C12" s="162">
        <v>3.4246575342465753</v>
      </c>
      <c r="D12" s="162"/>
      <c r="E12" s="162">
        <v>4.9751243781094532</v>
      </c>
      <c r="F12" s="162">
        <v>5.343511450381679</v>
      </c>
      <c r="G12" s="162">
        <v>1.3227513227513228</v>
      </c>
      <c r="H12" s="162"/>
      <c r="I12" s="162">
        <v>3.4820457018498367</v>
      </c>
    </row>
    <row r="13" spans="1:9" s="85" customFormat="1" ht="12" customHeight="1" x14ac:dyDescent="0.2">
      <c r="A13" s="111" t="s">
        <v>336</v>
      </c>
      <c r="B13" s="162">
        <v>85.486443381180223</v>
      </c>
      <c r="C13" s="162">
        <v>72.945205479452056</v>
      </c>
      <c r="D13" s="162"/>
      <c r="E13" s="162">
        <v>69.900497512437809</v>
      </c>
      <c r="F13" s="162">
        <v>74.809160305343511</v>
      </c>
      <c r="G13" s="162">
        <v>96.031746031746039</v>
      </c>
      <c r="H13" s="162"/>
      <c r="I13" s="162">
        <v>81.501632208922743</v>
      </c>
    </row>
    <row r="14" spans="1:9" s="85" customFormat="1" ht="12" customHeight="1" x14ac:dyDescent="0.2">
      <c r="A14" s="111" t="s">
        <v>240</v>
      </c>
      <c r="B14" s="162">
        <v>1.2759170653907497</v>
      </c>
      <c r="C14" s="162">
        <v>2.054794520547945</v>
      </c>
      <c r="D14" s="162"/>
      <c r="E14" s="162">
        <v>1.4925373134328357</v>
      </c>
      <c r="F14" s="162">
        <v>1.5267175572519083</v>
      </c>
      <c r="G14" s="162">
        <v>1.5873015873015872</v>
      </c>
      <c r="H14" s="162"/>
      <c r="I14" s="162">
        <v>1.5233949945593037</v>
      </c>
    </row>
    <row r="15" spans="1:9" s="85" customFormat="1" ht="12" x14ac:dyDescent="0.2">
      <c r="A15" s="69" t="s">
        <v>16</v>
      </c>
      <c r="B15" s="177">
        <v>99.999999999999986</v>
      </c>
      <c r="C15" s="177">
        <v>100</v>
      </c>
      <c r="D15" s="177"/>
      <c r="E15" s="177">
        <v>100</v>
      </c>
      <c r="F15" s="177">
        <v>100</v>
      </c>
      <c r="G15" s="177">
        <v>100</v>
      </c>
      <c r="H15" s="177"/>
      <c r="I15" s="177">
        <v>99.999999999999986</v>
      </c>
    </row>
    <row r="16" spans="1:9" s="85" customFormat="1" ht="12" x14ac:dyDescent="0.2">
      <c r="A16" s="150" t="s">
        <v>273</v>
      </c>
      <c r="B16" s="146"/>
      <c r="C16" s="146"/>
      <c r="D16" s="146"/>
    </row>
    <row r="17" spans="1:8" s="85" customFormat="1" ht="12" x14ac:dyDescent="0.2">
      <c r="A17" s="164"/>
      <c r="E17" s="14"/>
      <c r="F17" s="14"/>
      <c r="G17" s="14"/>
      <c r="H17" s="14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A30" sqref="A30"/>
    </sheetView>
  </sheetViews>
  <sheetFormatPr defaultRowHeight="12.75" x14ac:dyDescent="0.2"/>
  <cols>
    <col min="1" max="1" width="26" style="84" customWidth="1"/>
    <col min="2" max="3" width="13.7109375" style="84" customWidth="1"/>
    <col min="4" max="4" width="0.85546875" style="84" customWidth="1"/>
    <col min="5" max="7" width="13.7109375" style="84" customWidth="1"/>
    <col min="8" max="8" width="0.85546875" style="84" customWidth="1"/>
    <col min="9" max="9" width="14.140625" style="84" customWidth="1"/>
    <col min="10" max="16384" width="9.140625" style="84"/>
  </cols>
  <sheetData>
    <row r="1" spans="1:9" x14ac:dyDescent="0.2">
      <c r="A1" s="83" t="s">
        <v>337</v>
      </c>
      <c r="B1" s="83"/>
      <c r="C1" s="83"/>
      <c r="D1" s="83"/>
    </row>
    <row r="2" spans="1:9" x14ac:dyDescent="0.2">
      <c r="A2" s="167" t="s">
        <v>338</v>
      </c>
      <c r="B2" s="167"/>
      <c r="C2" s="167"/>
      <c r="D2" s="167"/>
    </row>
    <row r="3" spans="1:9" s="85" customFormat="1" ht="12" x14ac:dyDescent="0.2">
      <c r="F3" s="86"/>
      <c r="G3" s="86"/>
    </row>
    <row r="4" spans="1:9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12" x14ac:dyDescent="0.2">
      <c r="A5" s="89" t="s">
        <v>339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6" customHeight="1" x14ac:dyDescent="0.2">
      <c r="A6" s="14"/>
      <c r="B6" s="14"/>
      <c r="C6" s="14"/>
      <c r="D6" s="14"/>
      <c r="E6" s="119"/>
      <c r="F6" s="119"/>
      <c r="G6" s="119"/>
      <c r="H6" s="14"/>
      <c r="I6" s="119"/>
    </row>
    <row r="7" spans="1:9" s="85" customFormat="1" ht="12" x14ac:dyDescent="0.2">
      <c r="A7" s="111" t="s">
        <v>330</v>
      </c>
      <c r="B7" s="162">
        <v>60.28708133971292</v>
      </c>
      <c r="C7" s="162">
        <v>49.657534246575338</v>
      </c>
      <c r="D7" s="162"/>
      <c r="E7" s="162">
        <v>53.233830845771145</v>
      </c>
      <c r="F7" s="162">
        <v>41.221374045801525</v>
      </c>
      <c r="G7" s="162">
        <v>66.402116402116405</v>
      </c>
      <c r="H7" s="162"/>
      <c r="I7" s="162">
        <v>56.909684439608263</v>
      </c>
    </row>
    <row r="8" spans="1:9" s="85" customFormat="1" ht="12" x14ac:dyDescent="0.2">
      <c r="A8" s="111" t="s">
        <v>331</v>
      </c>
      <c r="B8" s="162">
        <v>7.3365231259968109</v>
      </c>
      <c r="C8" s="162">
        <v>2.3972602739726026</v>
      </c>
      <c r="D8" s="162"/>
      <c r="E8" s="162">
        <v>2.4875621890547266</v>
      </c>
      <c r="F8" s="162">
        <v>6.8702290076335881</v>
      </c>
      <c r="G8" s="162">
        <v>8.9947089947089935</v>
      </c>
      <c r="H8" s="162"/>
      <c r="I8" s="162">
        <v>5.7671381936887922</v>
      </c>
    </row>
    <row r="9" spans="1:9" s="85" customFormat="1" ht="12" x14ac:dyDescent="0.2">
      <c r="A9" s="111" t="s">
        <v>332</v>
      </c>
      <c r="B9" s="162">
        <v>3.1897926634768736</v>
      </c>
      <c r="C9" s="162">
        <v>0.68493150684931503</v>
      </c>
      <c r="D9" s="162"/>
      <c r="E9" s="162">
        <v>0.74626865671641784</v>
      </c>
      <c r="F9" s="162">
        <v>1.5267175572519083</v>
      </c>
      <c r="G9" s="162">
        <v>4.4973544973544968</v>
      </c>
      <c r="H9" s="162"/>
      <c r="I9" s="162">
        <v>2.3939064200217626</v>
      </c>
    </row>
    <row r="10" spans="1:9" s="85" customFormat="1" ht="12" x14ac:dyDescent="0.2">
      <c r="A10" s="111" t="s">
        <v>333</v>
      </c>
      <c r="B10" s="162">
        <v>0</v>
      </c>
      <c r="C10" s="162">
        <v>0.34246575342465752</v>
      </c>
      <c r="D10" s="162"/>
      <c r="E10" s="162">
        <v>0.24875621890547264</v>
      </c>
      <c r="F10" s="162">
        <v>0</v>
      </c>
      <c r="G10" s="162">
        <v>0</v>
      </c>
      <c r="H10" s="162"/>
      <c r="I10" s="162">
        <v>0.1088139281828074</v>
      </c>
    </row>
    <row r="11" spans="1:9" s="85" customFormat="1" ht="12" x14ac:dyDescent="0.2">
      <c r="A11" s="111" t="s">
        <v>334</v>
      </c>
      <c r="B11" s="162">
        <v>0</v>
      </c>
      <c r="C11" s="162">
        <v>0</v>
      </c>
      <c r="D11" s="162"/>
      <c r="E11" s="162">
        <v>0</v>
      </c>
      <c r="F11" s="162">
        <v>0</v>
      </c>
      <c r="G11" s="162">
        <v>0</v>
      </c>
      <c r="H11" s="162"/>
      <c r="I11" s="162">
        <v>0</v>
      </c>
    </row>
    <row r="12" spans="1:9" s="85" customFormat="1" ht="12" x14ac:dyDescent="0.2">
      <c r="A12" s="111" t="s">
        <v>335</v>
      </c>
      <c r="B12" s="162">
        <v>5.741626794258373</v>
      </c>
      <c r="C12" s="162">
        <v>6.8493150684931505</v>
      </c>
      <c r="D12" s="162"/>
      <c r="E12" s="162">
        <v>5.721393034825871</v>
      </c>
      <c r="F12" s="162">
        <v>6.8702290076335881</v>
      </c>
      <c r="G12" s="162">
        <v>6.3492063492063489</v>
      </c>
      <c r="H12" s="162"/>
      <c r="I12" s="162">
        <v>6.0935799782372149</v>
      </c>
    </row>
    <row r="13" spans="1:9" s="85" customFormat="1" ht="12" x14ac:dyDescent="0.2">
      <c r="A13" s="111" t="s">
        <v>336</v>
      </c>
      <c r="B13" s="162">
        <v>21.052631578947366</v>
      </c>
      <c r="C13" s="162">
        <v>36.643835616438359</v>
      </c>
      <c r="D13" s="162"/>
      <c r="E13" s="162">
        <v>35.323383084577117</v>
      </c>
      <c r="F13" s="162">
        <v>41.221374045801525</v>
      </c>
      <c r="G13" s="162">
        <v>10.317460317460316</v>
      </c>
      <c r="H13" s="162"/>
      <c r="I13" s="162">
        <v>26.006528835690968</v>
      </c>
    </row>
    <row r="14" spans="1:9" s="85" customFormat="1" ht="12" x14ac:dyDescent="0.2">
      <c r="A14" s="111" t="s">
        <v>240</v>
      </c>
      <c r="B14" s="162">
        <v>2.3923444976076556</v>
      </c>
      <c r="C14" s="162">
        <v>3.4246575342465753</v>
      </c>
      <c r="D14" s="162"/>
      <c r="E14" s="162">
        <v>2.2388059701492535</v>
      </c>
      <c r="F14" s="162">
        <v>2.2900763358778624</v>
      </c>
      <c r="G14" s="162">
        <v>3.4391534391534391</v>
      </c>
      <c r="H14" s="162"/>
      <c r="I14" s="162">
        <v>2.7203482045701848</v>
      </c>
    </row>
    <row r="15" spans="1:9" s="85" customFormat="1" ht="12" x14ac:dyDescent="0.2">
      <c r="A15" s="69" t="s">
        <v>16</v>
      </c>
      <c r="B15" s="177">
        <v>100.00000000000001</v>
      </c>
      <c r="C15" s="177">
        <v>100</v>
      </c>
      <c r="D15" s="177"/>
      <c r="E15" s="177">
        <v>100</v>
      </c>
      <c r="F15" s="177">
        <v>99.999999999999986</v>
      </c>
      <c r="G15" s="177">
        <v>100</v>
      </c>
      <c r="H15" s="177"/>
      <c r="I15" s="177">
        <v>100</v>
      </c>
    </row>
    <row r="16" spans="1:9" s="85" customFormat="1" ht="12" x14ac:dyDescent="0.2">
      <c r="A16" s="150" t="s">
        <v>273</v>
      </c>
      <c r="B16" s="146"/>
      <c r="C16" s="146"/>
      <c r="D16" s="146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A17" sqref="A17:XFD31"/>
    </sheetView>
  </sheetViews>
  <sheetFormatPr defaultRowHeight="12.75" x14ac:dyDescent="0.2"/>
  <cols>
    <col min="1" max="1" width="25.42578125" style="84" customWidth="1"/>
    <col min="2" max="3" width="12.7109375" style="84" customWidth="1"/>
    <col min="4" max="4" width="0.85546875" style="84" customWidth="1"/>
    <col min="5" max="7" width="12.7109375" style="84" customWidth="1"/>
    <col min="8" max="8" width="0.7109375" style="84" customWidth="1"/>
    <col min="9" max="9" width="15.85546875" style="84" customWidth="1"/>
    <col min="10" max="16384" width="9.140625" style="84"/>
  </cols>
  <sheetData>
    <row r="1" spans="1:9" x14ac:dyDescent="0.2">
      <c r="A1" s="83" t="s">
        <v>340</v>
      </c>
      <c r="B1" s="83"/>
      <c r="C1" s="83"/>
      <c r="D1" s="83"/>
    </row>
    <row r="2" spans="1:9" x14ac:dyDescent="0.2">
      <c r="A2" s="167" t="s">
        <v>341</v>
      </c>
      <c r="B2" s="167"/>
      <c r="C2" s="167"/>
      <c r="D2" s="167"/>
    </row>
    <row r="3" spans="1:9" s="85" customFormat="1" ht="12" x14ac:dyDescent="0.2">
      <c r="F3" s="86"/>
      <c r="G3" s="86"/>
    </row>
    <row r="4" spans="1:9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12" x14ac:dyDescent="0.2">
      <c r="A5" s="89" t="s">
        <v>342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6" customHeight="1" x14ac:dyDescent="0.2">
      <c r="A6" s="14"/>
      <c r="B6" s="14"/>
      <c r="C6" s="14"/>
      <c r="D6" s="14"/>
      <c r="E6" s="119"/>
      <c r="F6" s="119"/>
      <c r="G6" s="119"/>
      <c r="H6" s="14"/>
      <c r="I6" s="119"/>
    </row>
    <row r="7" spans="1:9" s="85" customFormat="1" ht="12" x14ac:dyDescent="0.2">
      <c r="A7" s="111" t="s">
        <v>330</v>
      </c>
      <c r="B7" s="162">
        <v>6.5495207667731634</v>
      </c>
      <c r="C7" s="162">
        <v>11.986301369863012</v>
      </c>
      <c r="D7" s="162"/>
      <c r="E7" s="162">
        <v>11.691542288557214</v>
      </c>
      <c r="F7" s="162">
        <v>15.384615384615385</v>
      </c>
      <c r="G7" s="162">
        <v>2.3809523809523809</v>
      </c>
      <c r="H7" s="162"/>
      <c r="I7" s="162">
        <v>8.2788671023965144</v>
      </c>
    </row>
    <row r="8" spans="1:9" s="85" customFormat="1" ht="12" x14ac:dyDescent="0.2">
      <c r="A8" s="111" t="s">
        <v>331</v>
      </c>
      <c r="B8" s="162">
        <v>11.022364217252397</v>
      </c>
      <c r="C8" s="162">
        <v>25.684931506849317</v>
      </c>
      <c r="D8" s="162"/>
      <c r="E8" s="162">
        <v>28.109452736318406</v>
      </c>
      <c r="F8" s="162">
        <v>16.153846153846153</v>
      </c>
      <c r="G8" s="162">
        <v>2.1164021164021163</v>
      </c>
      <c r="H8" s="162"/>
      <c r="I8" s="162">
        <v>15.686274509803921</v>
      </c>
    </row>
    <row r="9" spans="1:9" s="85" customFormat="1" ht="12" x14ac:dyDescent="0.2">
      <c r="A9" s="111" t="s">
        <v>332</v>
      </c>
      <c r="B9" s="162">
        <v>4.6325878594249197</v>
      </c>
      <c r="C9" s="162">
        <v>6.1643835616438354</v>
      </c>
      <c r="D9" s="162"/>
      <c r="E9" s="162">
        <v>8.2089552238805972</v>
      </c>
      <c r="F9" s="162">
        <v>6.9230769230769234</v>
      </c>
      <c r="G9" s="162">
        <v>1.3227513227513228</v>
      </c>
      <c r="H9" s="162"/>
      <c r="I9" s="162">
        <v>5.1198257080610023</v>
      </c>
    </row>
    <row r="10" spans="1:9" s="85" customFormat="1" ht="12" x14ac:dyDescent="0.2">
      <c r="A10" s="111" t="s">
        <v>333</v>
      </c>
      <c r="B10" s="162">
        <v>0.63897763578274758</v>
      </c>
      <c r="C10" s="162">
        <v>1.7123287671232876</v>
      </c>
      <c r="D10" s="162"/>
      <c r="E10" s="162">
        <v>1.2437810945273633</v>
      </c>
      <c r="F10" s="162">
        <v>2.3076923076923079</v>
      </c>
      <c r="G10" s="162">
        <v>0.26455026455026454</v>
      </c>
      <c r="H10" s="162"/>
      <c r="I10" s="162">
        <v>0.98039215686274506</v>
      </c>
    </row>
    <row r="11" spans="1:9" s="85" customFormat="1" ht="12" x14ac:dyDescent="0.2">
      <c r="A11" s="111" t="s">
        <v>334</v>
      </c>
      <c r="B11" s="162">
        <v>0.15974440894568689</v>
      </c>
      <c r="C11" s="162">
        <v>0</v>
      </c>
      <c r="D11" s="162"/>
      <c r="E11" s="162">
        <v>0.24875621890547264</v>
      </c>
      <c r="F11" s="162">
        <v>0</v>
      </c>
      <c r="G11" s="162">
        <v>0</v>
      </c>
      <c r="H11" s="162"/>
      <c r="I11" s="162">
        <v>0.10893246187363835</v>
      </c>
    </row>
    <row r="12" spans="1:9" s="85" customFormat="1" ht="12" x14ac:dyDescent="0.2">
      <c r="A12" s="111" t="s">
        <v>335</v>
      </c>
      <c r="B12" s="162">
        <v>5.5910543130990416</v>
      </c>
      <c r="C12" s="162">
        <v>7.1917808219178081</v>
      </c>
      <c r="D12" s="162"/>
      <c r="E12" s="162">
        <v>7.2139303482587067</v>
      </c>
      <c r="F12" s="162">
        <v>10</v>
      </c>
      <c r="G12" s="162">
        <v>3.1746031746031744</v>
      </c>
      <c r="H12" s="162"/>
      <c r="I12" s="162">
        <v>6.1002178649237475</v>
      </c>
    </row>
    <row r="13" spans="1:9" s="85" customFormat="1" ht="12" x14ac:dyDescent="0.2">
      <c r="A13" s="111" t="s">
        <v>336</v>
      </c>
      <c r="B13" s="162">
        <v>70.926517571884986</v>
      </c>
      <c r="C13" s="162">
        <v>45.205479452054789</v>
      </c>
      <c r="D13" s="162"/>
      <c r="E13" s="162">
        <v>42.537313432835823</v>
      </c>
      <c r="F13" s="162">
        <v>47.692307692307693</v>
      </c>
      <c r="G13" s="162">
        <v>89.682539682539684</v>
      </c>
      <c r="H13" s="162"/>
      <c r="I13" s="162">
        <v>62.745098039215684</v>
      </c>
    </row>
    <row r="14" spans="1:9" s="85" customFormat="1" ht="12" customHeight="1" x14ac:dyDescent="0.2">
      <c r="A14" s="111" t="s">
        <v>240</v>
      </c>
      <c r="B14" s="162">
        <v>0.47923322683706071</v>
      </c>
      <c r="C14" s="162">
        <v>2.054794520547945</v>
      </c>
      <c r="D14" s="162"/>
      <c r="E14" s="162">
        <v>0.74626865671641784</v>
      </c>
      <c r="F14" s="162">
        <v>1.5384615384615385</v>
      </c>
      <c r="G14" s="162">
        <v>1.0582010582010581</v>
      </c>
      <c r="H14" s="162"/>
      <c r="I14" s="162">
        <v>0.98039215686274506</v>
      </c>
    </row>
    <row r="15" spans="1:9" s="85" customFormat="1" ht="12" x14ac:dyDescent="0.2">
      <c r="A15" s="69" t="s">
        <v>16</v>
      </c>
      <c r="B15" s="177">
        <v>100</v>
      </c>
      <c r="C15" s="177">
        <v>100</v>
      </c>
      <c r="D15" s="177"/>
      <c r="E15" s="177">
        <v>100</v>
      </c>
      <c r="F15" s="177">
        <v>100</v>
      </c>
      <c r="G15" s="177">
        <v>100</v>
      </c>
      <c r="H15" s="177"/>
      <c r="I15" s="177">
        <v>100</v>
      </c>
    </row>
    <row r="16" spans="1:9" s="85" customFormat="1" ht="12" x14ac:dyDescent="0.2">
      <c r="A16" s="150" t="s">
        <v>296</v>
      </c>
      <c r="B16" s="146"/>
      <c r="C16" s="146"/>
      <c r="D16" s="146"/>
    </row>
    <row r="17" s="85" customFormat="1" ht="12" x14ac:dyDescent="0.2"/>
    <row r="18" s="85" customFormat="1" ht="12" x14ac:dyDescent="0.2"/>
    <row r="19" s="85" customFormat="1" ht="12" x14ac:dyDescent="0.2"/>
    <row r="20" s="85" customFormat="1" ht="12" x14ac:dyDescent="0.2"/>
    <row r="21" s="85" customFormat="1" ht="12" x14ac:dyDescent="0.2"/>
    <row r="22" s="85" customFormat="1" ht="12" x14ac:dyDescent="0.2"/>
    <row r="23" s="85" customFormat="1" ht="12" x14ac:dyDescent="0.2"/>
    <row r="24" s="85" customFormat="1" ht="12" x14ac:dyDescent="0.2"/>
    <row r="25" s="85" customFormat="1" ht="12" x14ac:dyDescent="0.2"/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A12" sqref="A12:XFD22"/>
    </sheetView>
  </sheetViews>
  <sheetFormatPr defaultRowHeight="12.75" x14ac:dyDescent="0.2"/>
  <cols>
    <col min="1" max="1" width="17.7109375" style="84" customWidth="1"/>
    <col min="2" max="3" width="14.5703125" style="84" customWidth="1"/>
    <col min="4" max="4" width="0.85546875" style="84" customWidth="1"/>
    <col min="5" max="6" width="14.5703125" style="84" customWidth="1"/>
    <col min="7" max="7" width="10.85546875" style="84" customWidth="1"/>
    <col min="8" max="8" width="0.7109375" style="84" customWidth="1"/>
    <col min="9" max="9" width="14.5703125" style="84" customWidth="1"/>
    <col min="10" max="16384" width="9.140625" style="84"/>
  </cols>
  <sheetData>
    <row r="1" spans="1:9" x14ac:dyDescent="0.2">
      <c r="A1" s="83" t="s">
        <v>343</v>
      </c>
    </row>
    <row r="2" spans="1:9" x14ac:dyDescent="0.2">
      <c r="A2" s="157" t="s">
        <v>344</v>
      </c>
    </row>
    <row r="3" spans="1:9" s="85" customFormat="1" ht="12" x14ac:dyDescent="0.2">
      <c r="F3" s="86"/>
      <c r="G3" s="86"/>
    </row>
    <row r="4" spans="1:9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12" x14ac:dyDescent="0.2">
      <c r="A5" s="89" t="s">
        <v>345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6" customHeight="1" x14ac:dyDescent="0.2">
      <c r="A6" s="14"/>
      <c r="B6" s="119"/>
      <c r="C6" s="119"/>
      <c r="D6" s="119"/>
      <c r="E6" s="119"/>
      <c r="F6" s="119"/>
      <c r="G6" s="119"/>
      <c r="H6" s="14"/>
      <c r="I6" s="119"/>
    </row>
    <row r="7" spans="1:9" s="85" customFormat="1" ht="12" x14ac:dyDescent="0.2">
      <c r="A7" s="111" t="s">
        <v>243</v>
      </c>
      <c r="B7" s="162">
        <v>18.253968253968253</v>
      </c>
      <c r="C7" s="162">
        <v>42.12328767123288</v>
      </c>
      <c r="D7" s="162"/>
      <c r="E7" s="162">
        <v>46.019900497512438</v>
      </c>
      <c r="F7" s="162">
        <v>35.877862595419849</v>
      </c>
      <c r="G7" s="162">
        <v>1.3123359580052494</v>
      </c>
      <c r="H7" s="162"/>
      <c r="I7" s="162">
        <v>25.813449023861175</v>
      </c>
    </row>
    <row r="8" spans="1:9" s="85" customFormat="1" ht="12" customHeight="1" x14ac:dyDescent="0.2">
      <c r="A8" s="111" t="s">
        <v>244</v>
      </c>
      <c r="B8" s="162">
        <v>81.746031746031747</v>
      </c>
      <c r="C8" s="162">
        <v>57.87671232876712</v>
      </c>
      <c r="D8" s="162"/>
      <c r="E8" s="162">
        <v>53.980099502487569</v>
      </c>
      <c r="F8" s="162">
        <v>64.122137404580144</v>
      </c>
      <c r="G8" s="162">
        <v>98.687664041994751</v>
      </c>
      <c r="H8" s="162"/>
      <c r="I8" s="162">
        <v>74.186550976138832</v>
      </c>
    </row>
    <row r="9" spans="1:9" s="85" customFormat="1" ht="12" x14ac:dyDescent="0.2">
      <c r="A9" s="69" t="s">
        <v>16</v>
      </c>
      <c r="B9" s="177">
        <v>100</v>
      </c>
      <c r="C9" s="177">
        <v>100</v>
      </c>
      <c r="D9" s="126"/>
      <c r="E9" s="177">
        <v>100</v>
      </c>
      <c r="F9" s="177">
        <v>100.00000000000001</v>
      </c>
      <c r="G9" s="177">
        <v>100</v>
      </c>
      <c r="H9" s="86"/>
      <c r="I9" s="177">
        <v>100</v>
      </c>
    </row>
    <row r="10" spans="1:9" s="85" customFormat="1" ht="12" x14ac:dyDescent="0.2">
      <c r="A10" s="150" t="s">
        <v>256</v>
      </c>
    </row>
    <row r="11" spans="1:9" s="85" customFormat="1" ht="12" x14ac:dyDescent="0.2">
      <c r="A11" s="164"/>
    </row>
    <row r="12" spans="1:9" s="85" customFormat="1" ht="12" x14ac:dyDescent="0.2"/>
    <row r="13" spans="1:9" s="85" customFormat="1" ht="12" x14ac:dyDescent="0.2"/>
    <row r="14" spans="1:9" s="85" customFormat="1" ht="12" x14ac:dyDescent="0.2"/>
    <row r="15" spans="1:9" s="85" customFormat="1" ht="12" x14ac:dyDescent="0.2"/>
    <row r="16" spans="1:9" s="85" customFormat="1" ht="12" x14ac:dyDescent="0.2"/>
    <row r="17" s="85" customFormat="1" ht="12" x14ac:dyDescent="0.2"/>
    <row r="18" s="85" customFormat="1" ht="12" x14ac:dyDescent="0.2"/>
    <row r="19" s="85" customFormat="1" ht="12" x14ac:dyDescent="0.2"/>
    <row r="20" s="85" customFormat="1" ht="12" x14ac:dyDescent="0.2"/>
    <row r="21" s="85" customFormat="1" ht="12" x14ac:dyDescent="0.2"/>
    <row r="22" s="85" customFormat="1" ht="12" x14ac:dyDescent="0.2"/>
    <row r="23" s="85" customFormat="1" ht="12" x14ac:dyDescent="0.2"/>
    <row r="24" s="85" customFormat="1" ht="12" x14ac:dyDescent="0.2"/>
    <row r="25" s="85" customFormat="1" ht="12" x14ac:dyDescent="0.2"/>
    <row r="26" s="85" customFormat="1" ht="12" x14ac:dyDescent="0.2"/>
    <row r="27" s="85" customFormat="1" ht="12" x14ac:dyDescent="0.2"/>
    <row r="28" s="85" customFormat="1" ht="12" x14ac:dyDescent="0.2"/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A16" sqref="A16:XFD30"/>
    </sheetView>
  </sheetViews>
  <sheetFormatPr defaultRowHeight="12.75" x14ac:dyDescent="0.2"/>
  <cols>
    <col min="1" max="1" width="20.7109375" style="84" customWidth="1"/>
    <col min="2" max="3" width="11.85546875" style="84" customWidth="1"/>
    <col min="4" max="4" width="0.85546875" style="84" customWidth="1"/>
    <col min="5" max="6" width="11.85546875" style="84" customWidth="1"/>
    <col min="7" max="7" width="11.85546875" style="192" customWidth="1"/>
    <col min="8" max="8" width="0.85546875" style="84" customWidth="1"/>
    <col min="9" max="9" width="14.140625" style="84" customWidth="1"/>
    <col min="10" max="16384" width="9.140625" style="84"/>
  </cols>
  <sheetData>
    <row r="1" spans="1:9" x14ac:dyDescent="0.2">
      <c r="A1" s="189" t="s">
        <v>346</v>
      </c>
    </row>
    <row r="2" spans="1:9" ht="14.25" x14ac:dyDescent="0.2">
      <c r="A2" s="190" t="s">
        <v>347</v>
      </c>
    </row>
    <row r="3" spans="1:9" s="85" customFormat="1" ht="12" x14ac:dyDescent="0.2">
      <c r="G3" s="14"/>
    </row>
    <row r="4" spans="1:9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12" x14ac:dyDescent="0.2">
      <c r="A5" s="89" t="s">
        <v>348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6" customHeight="1" x14ac:dyDescent="0.2">
      <c r="B6" s="119"/>
      <c r="C6" s="119"/>
      <c r="D6" s="119"/>
      <c r="E6" s="119"/>
      <c r="F6" s="119"/>
      <c r="G6" s="119"/>
      <c r="H6" s="14"/>
      <c r="I6" s="119"/>
    </row>
    <row r="7" spans="1:9" s="85" customFormat="1" ht="12.75" customHeight="1" x14ac:dyDescent="0.2">
      <c r="A7" s="14" t="s">
        <v>349</v>
      </c>
      <c r="B7" s="181">
        <v>47.826086956521742</v>
      </c>
      <c r="C7" s="181">
        <v>52.032520325203258</v>
      </c>
      <c r="D7" s="181"/>
      <c r="E7" s="181">
        <v>44.32432432432433</v>
      </c>
      <c r="F7" s="181">
        <v>70.212765957446805</v>
      </c>
      <c r="G7" s="181">
        <v>60</v>
      </c>
      <c r="H7" s="181"/>
      <c r="I7" s="181">
        <v>50</v>
      </c>
    </row>
    <row r="8" spans="1:9" s="85" customFormat="1" ht="12.75" customHeight="1" x14ac:dyDescent="0.2">
      <c r="A8" s="111" t="s">
        <v>350</v>
      </c>
      <c r="B8" s="181">
        <v>19.130434782608695</v>
      </c>
      <c r="C8" s="181">
        <v>11.38211382113821</v>
      </c>
      <c r="D8" s="147"/>
      <c r="E8" s="181">
        <v>17.837837837837839</v>
      </c>
      <c r="F8" s="181">
        <v>6.3829787234042552</v>
      </c>
      <c r="G8" s="181">
        <v>0</v>
      </c>
      <c r="H8" s="181"/>
      <c r="I8" s="181">
        <v>15.126050420168067</v>
      </c>
    </row>
    <row r="9" spans="1:9" s="85" customFormat="1" ht="12.75" customHeight="1" x14ac:dyDescent="0.2">
      <c r="A9" s="111" t="s">
        <v>351</v>
      </c>
      <c r="B9" s="181">
        <v>14.782608695652174</v>
      </c>
      <c r="C9" s="181">
        <v>12.195121951219512</v>
      </c>
      <c r="D9" s="147"/>
      <c r="E9" s="181">
        <v>15.135135135135137</v>
      </c>
      <c r="F9" s="181">
        <v>6.3829787234042552</v>
      </c>
      <c r="G9" s="181">
        <v>20</v>
      </c>
      <c r="H9" s="181"/>
      <c r="I9" s="181">
        <v>13.445378151260504</v>
      </c>
    </row>
    <row r="10" spans="1:9" s="85" customFormat="1" ht="12.75" customHeight="1" x14ac:dyDescent="0.2">
      <c r="A10" s="111" t="s">
        <v>352</v>
      </c>
      <c r="B10" s="181">
        <v>10.434782608695652</v>
      </c>
      <c r="C10" s="181">
        <v>7.3170731707317067</v>
      </c>
      <c r="D10" s="147"/>
      <c r="E10" s="181">
        <v>9.1891891891891895</v>
      </c>
      <c r="F10" s="181">
        <v>6.3829787234042552</v>
      </c>
      <c r="G10" s="181">
        <v>20</v>
      </c>
      <c r="H10" s="181"/>
      <c r="I10" s="181">
        <v>8.8235294117647065</v>
      </c>
    </row>
    <row r="11" spans="1:9" s="85" customFormat="1" ht="12.75" customHeight="1" x14ac:dyDescent="0.2">
      <c r="A11" s="187" t="s">
        <v>353</v>
      </c>
      <c r="B11" s="182">
        <v>15.65217391304348</v>
      </c>
      <c r="C11" s="182">
        <v>24.390243902439025</v>
      </c>
      <c r="D11" s="194"/>
      <c r="E11" s="182">
        <v>20</v>
      </c>
      <c r="F11" s="182">
        <v>23.404255319148938</v>
      </c>
      <c r="G11" s="182">
        <v>0</v>
      </c>
      <c r="H11" s="182"/>
      <c r="I11" s="182">
        <v>20.168067226890756</v>
      </c>
    </row>
    <row r="12" spans="1:9" s="85" customFormat="1" ht="12" x14ac:dyDescent="0.2">
      <c r="A12" s="150" t="s">
        <v>354</v>
      </c>
    </row>
    <row r="13" spans="1:9" s="85" customFormat="1" ht="12" x14ac:dyDescent="0.2">
      <c r="A13" s="150" t="s">
        <v>355</v>
      </c>
    </row>
    <row r="14" spans="1:9" s="85" customFormat="1" ht="12" x14ac:dyDescent="0.2">
      <c r="A14" s="164"/>
    </row>
    <row r="15" spans="1:9" s="85" customFormat="1" ht="12" x14ac:dyDescent="0.2">
      <c r="A15" s="164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B18" sqref="B18:F20"/>
    </sheetView>
  </sheetViews>
  <sheetFormatPr defaultRowHeight="15" x14ac:dyDescent="0.25"/>
  <cols>
    <col min="1" max="1" width="45.5703125" customWidth="1"/>
    <col min="2" max="6" width="13.85546875" customWidth="1"/>
  </cols>
  <sheetData>
    <row r="1" spans="1:6" x14ac:dyDescent="0.25">
      <c r="A1" s="9" t="s">
        <v>34</v>
      </c>
    </row>
    <row r="2" spans="1:6" x14ac:dyDescent="0.25">
      <c r="A2" s="9"/>
    </row>
    <row r="3" spans="1:6" ht="37.5" customHeight="1" x14ac:dyDescent="0.25">
      <c r="A3" s="22" t="s">
        <v>18</v>
      </c>
      <c r="B3" s="24" t="s">
        <v>35</v>
      </c>
      <c r="C3" s="24" t="s">
        <v>36</v>
      </c>
      <c r="D3" s="24" t="s">
        <v>37</v>
      </c>
      <c r="E3" s="24" t="s">
        <v>38</v>
      </c>
      <c r="F3" s="25" t="s">
        <v>16</v>
      </c>
    </row>
    <row r="4" spans="1:6" ht="14.25" customHeight="1" x14ac:dyDescent="0.25">
      <c r="A4" s="12" t="s">
        <v>21</v>
      </c>
      <c r="B4" s="27"/>
      <c r="C4" s="27"/>
      <c r="D4" s="27"/>
      <c r="E4" s="27"/>
      <c r="F4" s="28"/>
    </row>
    <row r="5" spans="1:6" x14ac:dyDescent="0.25">
      <c r="A5" s="14" t="s">
        <v>22</v>
      </c>
      <c r="B5" s="29">
        <v>1</v>
      </c>
      <c r="C5" s="30">
        <v>0</v>
      </c>
      <c r="D5" s="30">
        <v>0</v>
      </c>
      <c r="E5" s="30">
        <v>0</v>
      </c>
      <c r="F5" s="31">
        <v>1</v>
      </c>
    </row>
    <row r="6" spans="1:6" x14ac:dyDescent="0.25">
      <c r="A6" s="14" t="s">
        <v>23</v>
      </c>
      <c r="B6" s="29">
        <v>9</v>
      </c>
      <c r="C6" s="29">
        <v>3</v>
      </c>
      <c r="D6" s="29">
        <v>3</v>
      </c>
      <c r="E6" s="30">
        <v>0</v>
      </c>
      <c r="F6" s="31">
        <v>15</v>
      </c>
    </row>
    <row r="7" spans="1:6" x14ac:dyDescent="0.25">
      <c r="A7" s="14" t="s">
        <v>24</v>
      </c>
      <c r="B7" s="29">
        <v>1</v>
      </c>
      <c r="C7" s="29">
        <v>1</v>
      </c>
      <c r="D7" s="29">
        <v>0</v>
      </c>
      <c r="E7" s="30">
        <v>0</v>
      </c>
      <c r="F7" s="31">
        <v>2</v>
      </c>
    </row>
    <row r="8" spans="1:6" x14ac:dyDescent="0.25">
      <c r="A8" s="14" t="s">
        <v>25</v>
      </c>
      <c r="B8" s="29">
        <v>9</v>
      </c>
      <c r="C8" s="29">
        <v>5</v>
      </c>
      <c r="D8" s="29">
        <v>4</v>
      </c>
      <c r="E8" s="30">
        <v>0</v>
      </c>
      <c r="F8" s="31">
        <v>18</v>
      </c>
    </row>
    <row r="9" spans="1:6" x14ac:dyDescent="0.25">
      <c r="A9" s="14" t="s">
        <v>26</v>
      </c>
      <c r="B9" s="29">
        <v>7</v>
      </c>
      <c r="C9" s="30">
        <v>0</v>
      </c>
      <c r="D9" s="29">
        <v>3</v>
      </c>
      <c r="E9" s="30">
        <v>1</v>
      </c>
      <c r="F9" s="31">
        <v>11</v>
      </c>
    </row>
    <row r="10" spans="1:6" x14ac:dyDescent="0.25">
      <c r="A10" s="32" t="s">
        <v>27</v>
      </c>
      <c r="B10" s="29"/>
      <c r="C10" s="30"/>
      <c r="D10" s="29"/>
      <c r="E10" s="30"/>
      <c r="F10" s="31"/>
    </row>
    <row r="11" spans="1:6" x14ac:dyDescent="0.25">
      <c r="A11" s="14" t="s">
        <v>28</v>
      </c>
      <c r="B11" s="29">
        <v>3</v>
      </c>
      <c r="C11" s="29">
        <v>0</v>
      </c>
      <c r="D11" s="29">
        <v>2</v>
      </c>
      <c r="E11" s="30">
        <v>0</v>
      </c>
      <c r="F11" s="31">
        <v>5</v>
      </c>
    </row>
    <row r="12" spans="1:6" ht="24.75" x14ac:dyDescent="0.25">
      <c r="A12" s="79" t="s">
        <v>144</v>
      </c>
      <c r="B12" s="29">
        <v>3</v>
      </c>
      <c r="C12" s="29">
        <v>1</v>
      </c>
      <c r="D12" s="29">
        <v>1</v>
      </c>
      <c r="E12" s="30">
        <v>0</v>
      </c>
      <c r="F12" s="31">
        <v>5</v>
      </c>
    </row>
    <row r="13" spans="1:6" x14ac:dyDescent="0.25">
      <c r="A13" s="14" t="s">
        <v>29</v>
      </c>
      <c r="B13" s="29">
        <v>3</v>
      </c>
      <c r="C13" s="29">
        <v>2</v>
      </c>
      <c r="D13" s="29">
        <v>1</v>
      </c>
      <c r="E13" s="29">
        <v>1</v>
      </c>
      <c r="F13" s="31">
        <v>7</v>
      </c>
    </row>
    <row r="14" spans="1:6" x14ac:dyDescent="0.25">
      <c r="A14" s="14" t="s">
        <v>25</v>
      </c>
      <c r="B14" s="29">
        <v>24</v>
      </c>
      <c r="C14" s="29">
        <v>2</v>
      </c>
      <c r="D14" s="29">
        <v>9</v>
      </c>
      <c r="E14" s="29">
        <v>2</v>
      </c>
      <c r="F14" s="31">
        <v>37</v>
      </c>
    </row>
    <row r="15" spans="1:6" x14ac:dyDescent="0.25">
      <c r="A15" s="32" t="s">
        <v>30</v>
      </c>
      <c r="B15" s="29"/>
      <c r="C15" s="29"/>
      <c r="D15" s="29"/>
      <c r="E15" s="29"/>
      <c r="F15" s="31"/>
    </row>
    <row r="16" spans="1:6" x14ac:dyDescent="0.25">
      <c r="A16" s="14" t="s">
        <v>31</v>
      </c>
      <c r="B16" s="29">
        <v>4</v>
      </c>
      <c r="C16" s="29">
        <v>2</v>
      </c>
      <c r="D16" s="29">
        <v>2</v>
      </c>
      <c r="E16" s="29">
        <v>1</v>
      </c>
      <c r="F16" s="31">
        <v>9</v>
      </c>
    </row>
    <row r="17" spans="1:6" x14ac:dyDescent="0.25">
      <c r="A17" s="33" t="s">
        <v>142</v>
      </c>
      <c r="B17" s="29"/>
      <c r="C17" s="29"/>
      <c r="D17" s="29"/>
      <c r="E17" s="29"/>
      <c r="F17" s="31"/>
    </row>
    <row r="18" spans="1:6" x14ac:dyDescent="0.25">
      <c r="A18" s="129" t="s">
        <v>32</v>
      </c>
      <c r="B18" s="230">
        <v>32</v>
      </c>
      <c r="C18" s="230">
        <v>4</v>
      </c>
      <c r="D18" s="230">
        <v>6</v>
      </c>
      <c r="E18" s="230">
        <v>2</v>
      </c>
      <c r="F18" s="226">
        <v>44</v>
      </c>
    </row>
    <row r="19" spans="1:6" s="35" customFormat="1" x14ac:dyDescent="0.25">
      <c r="A19" s="76" t="s">
        <v>16</v>
      </c>
      <c r="B19" s="227">
        <v>96</v>
      </c>
      <c r="C19" s="227">
        <v>20</v>
      </c>
      <c r="D19" s="227">
        <v>31</v>
      </c>
      <c r="E19" s="227">
        <v>7</v>
      </c>
      <c r="F19" s="227">
        <v>154</v>
      </c>
    </row>
    <row r="20" spans="1:6" x14ac:dyDescent="0.25">
      <c r="A20" s="36" t="s">
        <v>33</v>
      </c>
      <c r="B20" s="37">
        <v>62.337662337662337</v>
      </c>
      <c r="C20" s="37">
        <v>12.987012987012985</v>
      </c>
      <c r="D20" s="37">
        <v>20.129870129870131</v>
      </c>
      <c r="E20" s="37">
        <v>4.5454545454545459</v>
      </c>
      <c r="F20" s="37">
        <v>100</v>
      </c>
    </row>
    <row r="22" spans="1:6" x14ac:dyDescent="0.25">
      <c r="A22" s="38"/>
    </row>
    <row r="23" spans="1:6" x14ac:dyDescent="0.25">
      <c r="A23" s="38"/>
    </row>
    <row r="24" spans="1:6" x14ac:dyDescent="0.25">
      <c r="A24" s="38"/>
    </row>
    <row r="25" spans="1:6" x14ac:dyDescent="0.25">
      <c r="A25" s="38"/>
    </row>
    <row r="26" spans="1:6" x14ac:dyDescent="0.25">
      <c r="A26" s="38"/>
    </row>
    <row r="27" spans="1:6" x14ac:dyDescent="0.25">
      <c r="A27" s="38"/>
    </row>
    <row r="28" spans="1:6" x14ac:dyDescent="0.25">
      <c r="A28" s="38"/>
    </row>
    <row r="29" spans="1:6" x14ac:dyDescent="0.25">
      <c r="A29" s="38"/>
    </row>
    <row r="30" spans="1:6" x14ac:dyDescent="0.25">
      <c r="A30" s="38"/>
    </row>
    <row r="31" spans="1:6" x14ac:dyDescent="0.25">
      <c r="A31" s="38"/>
    </row>
    <row r="32" spans="1:6" x14ac:dyDescent="0.25">
      <c r="A32" s="38"/>
    </row>
    <row r="33" spans="1:1" x14ac:dyDescent="0.25">
      <c r="A33" s="38"/>
    </row>
    <row r="34" spans="1:1" x14ac:dyDescent="0.25">
      <c r="A34" s="38"/>
    </row>
    <row r="35" spans="1:1" x14ac:dyDescent="0.25">
      <c r="A35" s="3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A16" sqref="A16:XFD28"/>
    </sheetView>
  </sheetViews>
  <sheetFormatPr defaultRowHeight="12.75" x14ac:dyDescent="0.2"/>
  <cols>
    <col min="1" max="1" width="24.85546875" style="84" customWidth="1"/>
    <col min="2" max="3" width="12.85546875" style="84" customWidth="1"/>
    <col min="4" max="4" width="0.85546875" style="84" customWidth="1"/>
    <col min="5" max="6" width="12.85546875" style="84" customWidth="1"/>
    <col min="7" max="7" width="12.85546875" style="192" customWidth="1"/>
    <col min="8" max="8" width="0.7109375" style="84" customWidth="1"/>
    <col min="9" max="9" width="17.28515625" style="84" customWidth="1"/>
    <col min="10" max="16384" width="9.140625" style="84"/>
  </cols>
  <sheetData>
    <row r="1" spans="1:9" x14ac:dyDescent="0.2">
      <c r="A1" s="189" t="s">
        <v>356</v>
      </c>
    </row>
    <row r="2" spans="1:9" ht="14.25" x14ac:dyDescent="0.2">
      <c r="A2" s="190" t="s">
        <v>357</v>
      </c>
    </row>
    <row r="3" spans="1:9" s="85" customFormat="1" ht="12" x14ac:dyDescent="0.2">
      <c r="G3" s="14"/>
    </row>
    <row r="4" spans="1:9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12" x14ac:dyDescent="0.2">
      <c r="A5" s="89" t="s">
        <v>358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6" customHeight="1" x14ac:dyDescent="0.2">
      <c r="A6" s="14"/>
      <c r="B6" s="119"/>
      <c r="C6" s="119"/>
      <c r="D6" s="119"/>
      <c r="E6" s="119"/>
      <c r="F6" s="119"/>
      <c r="G6" s="119"/>
      <c r="H6" s="14"/>
      <c r="I6" s="119"/>
    </row>
    <row r="7" spans="1:9" s="85" customFormat="1" ht="12.75" customHeight="1" x14ac:dyDescent="0.2">
      <c r="A7" s="111" t="s">
        <v>359</v>
      </c>
      <c r="B7" s="181">
        <v>42.608695652173914</v>
      </c>
      <c r="C7" s="181">
        <v>42.276422764227647</v>
      </c>
      <c r="D7" s="181"/>
      <c r="E7" s="181">
        <v>44.32432432432433</v>
      </c>
      <c r="F7" s="181">
        <v>36.170212765957451</v>
      </c>
      <c r="G7" s="181">
        <v>20</v>
      </c>
      <c r="H7" s="181"/>
      <c r="I7" s="181">
        <v>42.436974789915965</v>
      </c>
    </row>
    <row r="8" spans="1:9" s="85" customFormat="1" ht="12.75" customHeight="1" x14ac:dyDescent="0.2">
      <c r="A8" s="111" t="s">
        <v>360</v>
      </c>
      <c r="B8" s="181">
        <v>31.304347826086961</v>
      </c>
      <c r="C8" s="181">
        <v>35.772357723577237</v>
      </c>
      <c r="D8" s="147">
        <v>0</v>
      </c>
      <c r="E8" s="181">
        <v>35.135135135135137</v>
      </c>
      <c r="F8" s="181">
        <v>31.914893617021278</v>
      </c>
      <c r="G8" s="181">
        <v>0</v>
      </c>
      <c r="H8" s="181"/>
      <c r="I8" s="181">
        <v>33.613445378151262</v>
      </c>
    </row>
    <row r="9" spans="1:9" s="85" customFormat="1" ht="12.75" customHeight="1" x14ac:dyDescent="0.2">
      <c r="A9" s="111" t="s">
        <v>316</v>
      </c>
      <c r="B9" s="181">
        <v>16.521739130434781</v>
      </c>
      <c r="C9" s="181">
        <v>22.76422764227642</v>
      </c>
      <c r="D9" s="147">
        <v>0</v>
      </c>
      <c r="E9" s="181">
        <v>18.918918918918919</v>
      </c>
      <c r="F9" s="181">
        <v>25.531914893617021</v>
      </c>
      <c r="G9" s="181">
        <v>0</v>
      </c>
      <c r="H9" s="181"/>
      <c r="I9" s="181">
        <v>19.747899159663866</v>
      </c>
    </row>
    <row r="10" spans="1:9" s="85" customFormat="1" ht="12" x14ac:dyDescent="0.2">
      <c r="A10" s="111" t="s">
        <v>318</v>
      </c>
      <c r="B10" s="181">
        <v>0.86956521739130432</v>
      </c>
      <c r="C10" s="181">
        <v>1.6260162601626018</v>
      </c>
      <c r="D10" s="147">
        <v>0</v>
      </c>
      <c r="E10" s="181">
        <v>1.0810810810810811</v>
      </c>
      <c r="F10" s="181">
        <v>2.1276595744680851</v>
      </c>
      <c r="G10" s="181">
        <v>0</v>
      </c>
      <c r="H10" s="181"/>
      <c r="I10" s="181">
        <v>1.2605042016806722</v>
      </c>
    </row>
    <row r="11" spans="1:9" s="85" customFormat="1" ht="12" x14ac:dyDescent="0.2">
      <c r="A11" s="111" t="s">
        <v>361</v>
      </c>
      <c r="B11" s="181">
        <v>5.2173913043478262</v>
      </c>
      <c r="C11" s="181">
        <v>2.4390243902439024</v>
      </c>
      <c r="D11" s="147">
        <v>0</v>
      </c>
      <c r="E11" s="181">
        <v>2.7027027027027026</v>
      </c>
      <c r="F11" s="181">
        <v>6.3829787234042552</v>
      </c>
      <c r="G11" s="181">
        <v>20</v>
      </c>
      <c r="H11" s="181"/>
      <c r="I11" s="181">
        <v>3.7815126050420167</v>
      </c>
    </row>
    <row r="12" spans="1:9" s="85" customFormat="1" ht="12" x14ac:dyDescent="0.2">
      <c r="A12" s="187" t="s">
        <v>240</v>
      </c>
      <c r="B12" s="182">
        <v>4.3478260869565215</v>
      </c>
      <c r="C12" s="182">
        <v>3.2520325203252036</v>
      </c>
      <c r="D12" s="194">
        <v>0</v>
      </c>
      <c r="E12" s="182">
        <v>3.7837837837837842</v>
      </c>
      <c r="F12" s="182">
        <v>4.2553191489361701</v>
      </c>
      <c r="G12" s="182">
        <v>0</v>
      </c>
      <c r="H12" s="182"/>
      <c r="I12" s="182">
        <v>3.7815126050420167</v>
      </c>
    </row>
    <row r="13" spans="1:9" s="85" customFormat="1" ht="12" x14ac:dyDescent="0.2">
      <c r="A13" s="150" t="s">
        <v>354</v>
      </c>
    </row>
    <row r="14" spans="1:9" s="85" customFormat="1" ht="12" x14ac:dyDescent="0.2">
      <c r="A14" s="150" t="s">
        <v>355</v>
      </c>
    </row>
    <row r="15" spans="1:9" s="85" customFormat="1" ht="12" x14ac:dyDescent="0.2"/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workbookViewId="0">
      <selection activeCell="A14" sqref="A14:XFD25"/>
    </sheetView>
  </sheetViews>
  <sheetFormatPr defaultRowHeight="12.75" x14ac:dyDescent="0.2"/>
  <cols>
    <col min="1" max="1" width="18.140625" style="84" customWidth="1"/>
    <col min="2" max="3" width="12.7109375" style="84" customWidth="1"/>
    <col min="4" max="4" width="0.85546875" style="84" customWidth="1"/>
    <col min="5" max="6" width="12.7109375" style="84" customWidth="1"/>
    <col min="7" max="7" width="12.7109375" style="192" customWidth="1"/>
    <col min="8" max="8" width="0.7109375" style="84" customWidth="1"/>
    <col min="9" max="9" width="15.85546875" style="84" customWidth="1"/>
    <col min="10" max="16384" width="9.140625" style="84"/>
  </cols>
  <sheetData>
    <row r="1" spans="1:9" x14ac:dyDescent="0.2">
      <c r="A1" s="189" t="s">
        <v>362</v>
      </c>
    </row>
    <row r="2" spans="1:9" ht="14.25" x14ac:dyDescent="0.2">
      <c r="A2" s="190" t="s">
        <v>363</v>
      </c>
    </row>
    <row r="3" spans="1:9" s="85" customFormat="1" ht="12" x14ac:dyDescent="0.2">
      <c r="G3" s="14"/>
    </row>
    <row r="4" spans="1:9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12" x14ac:dyDescent="0.2">
      <c r="A5" s="89" t="s">
        <v>364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2"/>
    </row>
    <row r="6" spans="1:9" s="85" customFormat="1" ht="6" customHeight="1" x14ac:dyDescent="0.2">
      <c r="A6" s="79"/>
      <c r="B6" s="91"/>
      <c r="C6" s="119"/>
      <c r="D6" s="91"/>
      <c r="E6" s="119"/>
      <c r="F6" s="119"/>
      <c r="G6" s="91"/>
      <c r="H6" s="14"/>
      <c r="I6" s="195"/>
    </row>
    <row r="7" spans="1:9" s="85" customFormat="1" ht="12" x14ac:dyDescent="0.2">
      <c r="A7" s="14" t="s">
        <v>365</v>
      </c>
      <c r="B7" s="181">
        <v>30.434782608695656</v>
      </c>
      <c r="C7" s="181">
        <v>32.520325203252028</v>
      </c>
      <c r="D7" s="181"/>
      <c r="E7" s="181">
        <v>34.054054054054056</v>
      </c>
      <c r="F7" s="181">
        <v>25.531914893617021</v>
      </c>
      <c r="G7" s="181">
        <v>0</v>
      </c>
      <c r="H7" s="181"/>
      <c r="I7" s="181">
        <v>31.512605042016805</v>
      </c>
    </row>
    <row r="8" spans="1:9" s="85" customFormat="1" ht="12" x14ac:dyDescent="0.2">
      <c r="A8" s="14" t="s">
        <v>366</v>
      </c>
      <c r="B8" s="181">
        <v>29.565217391304348</v>
      </c>
      <c r="C8" s="181">
        <v>31.707317073170731</v>
      </c>
      <c r="D8" s="181"/>
      <c r="E8" s="181">
        <v>27.567567567567568</v>
      </c>
      <c r="F8" s="181">
        <v>44.680851063829785</v>
      </c>
      <c r="G8" s="181">
        <v>20</v>
      </c>
      <c r="H8" s="181"/>
      <c r="I8" s="181">
        <v>30.672268907563026</v>
      </c>
    </row>
    <row r="9" spans="1:9" s="85" customFormat="1" ht="12" x14ac:dyDescent="0.2">
      <c r="A9" s="14" t="s">
        <v>367</v>
      </c>
      <c r="B9" s="181">
        <v>29.565217391304348</v>
      </c>
      <c r="C9" s="181">
        <v>29.268292682926827</v>
      </c>
      <c r="D9" s="181"/>
      <c r="E9" s="181">
        <v>32.432432432432435</v>
      </c>
      <c r="F9" s="181">
        <v>21.276595744680851</v>
      </c>
      <c r="G9" s="181">
        <v>0</v>
      </c>
      <c r="H9" s="181"/>
      <c r="I9" s="181">
        <v>29.411764705882355</v>
      </c>
    </row>
    <row r="10" spans="1:9" s="85" customFormat="1" ht="12" x14ac:dyDescent="0.2">
      <c r="A10" s="86" t="s">
        <v>240</v>
      </c>
      <c r="B10" s="182">
        <v>20.869565217391305</v>
      </c>
      <c r="C10" s="182">
        <v>27.64227642276423</v>
      </c>
      <c r="D10" s="182"/>
      <c r="E10" s="182">
        <v>24.864864864864867</v>
      </c>
      <c r="F10" s="182">
        <v>21.276595744680851</v>
      </c>
      <c r="G10" s="182">
        <v>20</v>
      </c>
      <c r="H10" s="182"/>
      <c r="I10" s="182">
        <v>24.369747899159663</v>
      </c>
    </row>
    <row r="11" spans="1:9" s="85" customFormat="1" ht="12" x14ac:dyDescent="0.2">
      <c r="A11" s="150" t="s">
        <v>354</v>
      </c>
    </row>
    <row r="12" spans="1:9" s="85" customFormat="1" ht="12" x14ac:dyDescent="0.2">
      <c r="A12" s="150" t="s">
        <v>355</v>
      </c>
    </row>
    <row r="13" spans="1:9" x14ac:dyDescent="0.2">
      <c r="A13" s="164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>
      <selection activeCell="A13" sqref="A13:XFD23"/>
    </sheetView>
  </sheetViews>
  <sheetFormatPr defaultRowHeight="12.75" x14ac:dyDescent="0.2"/>
  <cols>
    <col min="1" max="1" width="18.7109375" style="84" customWidth="1"/>
    <col min="2" max="3" width="12" style="84" customWidth="1"/>
    <col min="4" max="4" width="0.85546875" style="84" customWidth="1"/>
    <col min="5" max="7" width="12" style="84" customWidth="1"/>
    <col min="8" max="8" width="0.85546875" style="84" customWidth="1"/>
    <col min="9" max="9" width="12" style="84" customWidth="1"/>
    <col min="10" max="16384" width="9.140625" style="84"/>
  </cols>
  <sheetData>
    <row r="1" spans="1:9" x14ac:dyDescent="0.2">
      <c r="A1" s="83" t="s">
        <v>368</v>
      </c>
    </row>
    <row r="2" spans="1:9" x14ac:dyDescent="0.2">
      <c r="A2" s="157" t="s">
        <v>369</v>
      </c>
    </row>
    <row r="3" spans="1:9" s="85" customFormat="1" ht="12" x14ac:dyDescent="0.2">
      <c r="G3" s="14"/>
    </row>
    <row r="4" spans="1:9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12" x14ac:dyDescent="0.2">
      <c r="A5" s="89" t="s">
        <v>370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6" customHeight="1" x14ac:dyDescent="0.2">
      <c r="A6" s="14"/>
      <c r="B6" s="119"/>
      <c r="C6" s="119"/>
      <c r="D6" s="119"/>
      <c r="E6" s="119"/>
      <c r="F6" s="119"/>
      <c r="G6" s="119"/>
      <c r="H6" s="14"/>
      <c r="I6" s="119"/>
    </row>
    <row r="7" spans="1:9" s="85" customFormat="1" ht="12" x14ac:dyDescent="0.2">
      <c r="A7" s="111" t="s">
        <v>243</v>
      </c>
      <c r="B7" s="162">
        <v>2.6490066225165565</v>
      </c>
      <c r="C7" s="162">
        <v>5.28169014084507</v>
      </c>
      <c r="D7" s="162"/>
      <c r="E7" s="162">
        <v>5.5415617128463479</v>
      </c>
      <c r="F7" s="162">
        <v>6.3492063492063489</v>
      </c>
      <c r="G7" s="162">
        <v>0.28011204481792717</v>
      </c>
      <c r="H7" s="162"/>
      <c r="I7" s="162">
        <v>3.5227272727272725</v>
      </c>
    </row>
    <row r="8" spans="1:9" s="85" customFormat="1" ht="12" customHeight="1" x14ac:dyDescent="0.2">
      <c r="A8" s="111" t="s">
        <v>244</v>
      </c>
      <c r="B8" s="162">
        <v>97.350993377483448</v>
      </c>
      <c r="C8" s="162">
        <v>94.718309859154928</v>
      </c>
      <c r="D8" s="162"/>
      <c r="E8" s="162">
        <v>94.458438287153655</v>
      </c>
      <c r="F8" s="162">
        <v>93.650793650793645</v>
      </c>
      <c r="G8" s="162">
        <v>99.719887955182074</v>
      </c>
      <c r="H8" s="162"/>
      <c r="I8" s="162">
        <v>96.47727272727272</v>
      </c>
    </row>
    <row r="9" spans="1:9" s="85" customFormat="1" ht="12" x14ac:dyDescent="0.2">
      <c r="A9" s="69" t="s">
        <v>16</v>
      </c>
      <c r="B9" s="177">
        <v>100</v>
      </c>
      <c r="C9" s="177">
        <v>100</v>
      </c>
      <c r="D9" s="177"/>
      <c r="E9" s="177">
        <v>100</v>
      </c>
      <c r="F9" s="177">
        <v>100</v>
      </c>
      <c r="G9" s="177">
        <v>100</v>
      </c>
      <c r="H9" s="177"/>
      <c r="I9" s="177">
        <v>99.999999999999986</v>
      </c>
    </row>
    <row r="10" spans="1:9" s="85" customFormat="1" ht="12" x14ac:dyDescent="0.2">
      <c r="A10" s="150" t="s">
        <v>371</v>
      </c>
    </row>
    <row r="11" spans="1:9" s="85" customFormat="1" ht="12" x14ac:dyDescent="0.2">
      <c r="A11" s="164"/>
    </row>
    <row r="12" spans="1:9" s="85" customFormat="1" ht="12" x14ac:dyDescent="0.2">
      <c r="A12" s="164"/>
    </row>
    <row r="13" spans="1:9" s="85" customFormat="1" ht="12" x14ac:dyDescent="0.2"/>
    <row r="14" spans="1:9" s="85" customFormat="1" ht="12" x14ac:dyDescent="0.2"/>
    <row r="15" spans="1:9" s="85" customFormat="1" ht="12" x14ac:dyDescent="0.2"/>
    <row r="16" spans="1:9" s="85" customFormat="1" ht="12" x14ac:dyDescent="0.2"/>
    <row r="17" s="85" customFormat="1" ht="12" x14ac:dyDescent="0.2"/>
    <row r="18" s="85" customFormat="1" ht="12" x14ac:dyDescent="0.2"/>
    <row r="19" s="85" customFormat="1" ht="12" x14ac:dyDescent="0.2"/>
    <row r="20" s="85" customFormat="1" ht="12" x14ac:dyDescent="0.2"/>
    <row r="21" s="85" customFormat="1" ht="12" x14ac:dyDescent="0.2"/>
    <row r="22" s="85" customFormat="1" ht="12" x14ac:dyDescent="0.2"/>
    <row r="23" s="85" customFormat="1" ht="12" x14ac:dyDescent="0.2"/>
    <row r="24" s="85" customFormat="1" ht="12" x14ac:dyDescent="0.2"/>
    <row r="25" s="85" customFormat="1" ht="12" x14ac:dyDescent="0.2"/>
    <row r="26" s="85" customFormat="1" ht="12" x14ac:dyDescent="0.2"/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A39" sqref="A39"/>
    </sheetView>
  </sheetViews>
  <sheetFormatPr defaultRowHeight="12.75" x14ac:dyDescent="0.2"/>
  <cols>
    <col min="1" max="1" width="42.140625" style="84" customWidth="1"/>
    <col min="2" max="3" width="11.5703125" style="84" customWidth="1"/>
    <col min="4" max="4" width="0.85546875" style="84" customWidth="1"/>
    <col min="5" max="7" width="11.5703125" style="84" customWidth="1"/>
    <col min="8" max="8" width="0.7109375" style="84" customWidth="1"/>
    <col min="9" max="9" width="11.5703125" style="84" customWidth="1"/>
    <col min="10" max="16384" width="9.140625" style="84"/>
  </cols>
  <sheetData>
    <row r="1" spans="1:9" x14ac:dyDescent="0.2">
      <c r="A1" s="83" t="s">
        <v>372</v>
      </c>
    </row>
    <row r="2" spans="1:9" x14ac:dyDescent="0.2">
      <c r="A2" s="157" t="s">
        <v>234</v>
      </c>
    </row>
    <row r="3" spans="1:9" s="85" customFormat="1" ht="12" x14ac:dyDescent="0.2">
      <c r="F3" s="86"/>
      <c r="G3" s="86"/>
    </row>
    <row r="4" spans="1:9" s="85" customFormat="1" ht="12" x14ac:dyDescent="0.2">
      <c r="A4" s="87"/>
      <c r="B4" s="273" t="s">
        <v>200</v>
      </c>
      <c r="C4" s="273"/>
      <c r="D4" s="141"/>
      <c r="E4" s="165" t="s">
        <v>204</v>
      </c>
      <c r="F4" s="165"/>
      <c r="G4" s="165"/>
      <c r="H4" s="87"/>
      <c r="I4" s="280" t="s">
        <v>16</v>
      </c>
    </row>
    <row r="5" spans="1:9" s="85" customFormat="1" ht="12" x14ac:dyDescent="0.2">
      <c r="A5" s="89" t="s">
        <v>373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6" customHeight="1" x14ac:dyDescent="0.2">
      <c r="A6" s="14"/>
      <c r="B6" s="119"/>
      <c r="C6" s="119"/>
      <c r="D6" s="119"/>
      <c r="E6" s="119"/>
      <c r="F6" s="119"/>
      <c r="G6" s="119"/>
      <c r="H6" s="14"/>
      <c r="I6" s="119"/>
    </row>
    <row r="7" spans="1:9" s="85" customFormat="1" ht="12" x14ac:dyDescent="0.2">
      <c r="A7" s="111" t="s">
        <v>374</v>
      </c>
      <c r="B7" s="162">
        <v>50.634920634920633</v>
      </c>
      <c r="C7" s="162">
        <v>2.054794520547945</v>
      </c>
      <c r="D7" s="162"/>
      <c r="E7" s="197" t="s">
        <v>68</v>
      </c>
      <c r="F7" s="198" t="s">
        <v>68</v>
      </c>
      <c r="G7" s="162">
        <v>85.30183727034121</v>
      </c>
      <c r="H7" s="162"/>
      <c r="I7" s="162">
        <v>35.249457700650758</v>
      </c>
    </row>
    <row r="8" spans="1:9" s="85" customFormat="1" ht="12" x14ac:dyDescent="0.2">
      <c r="A8" s="111" t="s">
        <v>375</v>
      </c>
      <c r="B8" s="162">
        <v>4.9206349206349209</v>
      </c>
      <c r="C8" s="162">
        <v>10.616438356164384</v>
      </c>
      <c r="D8" s="162"/>
      <c r="E8" s="162">
        <v>11.442786069651742</v>
      </c>
      <c r="F8" s="162">
        <v>11.450381679389313</v>
      </c>
      <c r="G8" s="162">
        <v>0</v>
      </c>
      <c r="H8" s="162"/>
      <c r="I8" s="162">
        <v>6.7245119305856829</v>
      </c>
    </row>
    <row r="9" spans="1:9" s="85" customFormat="1" ht="12" x14ac:dyDescent="0.2">
      <c r="A9" s="111" t="s">
        <v>376</v>
      </c>
      <c r="B9" s="162">
        <v>5.5555555555555554</v>
      </c>
      <c r="C9" s="162">
        <v>7.8767123287671232</v>
      </c>
      <c r="D9" s="162"/>
      <c r="E9" s="162">
        <v>12.189054726368159</v>
      </c>
      <c r="F9" s="162">
        <v>6.8702290076335881</v>
      </c>
      <c r="G9" s="162">
        <v>0</v>
      </c>
      <c r="H9" s="162"/>
      <c r="I9" s="162">
        <v>6.2906724511930596</v>
      </c>
    </row>
    <row r="10" spans="1:9" s="85" customFormat="1" ht="12" x14ac:dyDescent="0.2">
      <c r="A10" s="111" t="s">
        <v>377</v>
      </c>
      <c r="B10" s="162">
        <v>4.6031746031746037</v>
      </c>
      <c r="C10" s="162">
        <v>8.9041095890410951</v>
      </c>
      <c r="D10" s="162"/>
      <c r="E10" s="162">
        <v>10.696517412935323</v>
      </c>
      <c r="F10" s="162">
        <v>8.3969465648854964</v>
      </c>
      <c r="G10" s="162">
        <v>0</v>
      </c>
      <c r="H10" s="162"/>
      <c r="I10" s="162">
        <v>5.9652928416485906</v>
      </c>
    </row>
    <row r="11" spans="1:9" s="85" customFormat="1" ht="12" x14ac:dyDescent="0.2">
      <c r="A11" s="111" t="s">
        <v>378</v>
      </c>
      <c r="B11" s="162">
        <v>4.6031746031746037</v>
      </c>
      <c r="C11" s="162">
        <v>4.10958904109589</v>
      </c>
      <c r="D11" s="162"/>
      <c r="E11" s="162">
        <v>1.4925373134328357</v>
      </c>
      <c r="F11" s="162">
        <v>9.1603053435114496</v>
      </c>
      <c r="G11" s="162">
        <v>5.7742782152230969</v>
      </c>
      <c r="H11" s="162"/>
      <c r="I11" s="162">
        <v>4.4468546637744035</v>
      </c>
    </row>
    <row r="12" spans="1:9" s="85" customFormat="1" ht="12" x14ac:dyDescent="0.2">
      <c r="A12" s="111" t="s">
        <v>379</v>
      </c>
      <c r="B12" s="162">
        <v>2.6984126984126986</v>
      </c>
      <c r="C12" s="162">
        <v>7.8767123287671232</v>
      </c>
      <c r="D12" s="162"/>
      <c r="E12" s="162">
        <v>7.7114427860696511</v>
      </c>
      <c r="F12" s="162">
        <v>6.1068702290076331</v>
      </c>
      <c r="G12" s="162">
        <v>0</v>
      </c>
      <c r="H12" s="162"/>
      <c r="I12" s="162">
        <v>4.3383947939262475</v>
      </c>
    </row>
    <row r="13" spans="1:9" s="85" customFormat="1" ht="12" x14ac:dyDescent="0.2">
      <c r="A13" s="111" t="s">
        <v>380</v>
      </c>
      <c r="B13" s="162">
        <v>2.3809523809523809</v>
      </c>
      <c r="C13" s="162">
        <v>7.8767123287671232</v>
      </c>
      <c r="D13" s="162"/>
      <c r="E13" s="162">
        <v>7.7114427860696511</v>
      </c>
      <c r="F13" s="162">
        <v>5.343511450381679</v>
      </c>
      <c r="G13" s="162">
        <v>0</v>
      </c>
      <c r="H13" s="162"/>
      <c r="I13" s="162">
        <v>4.1214750542299354</v>
      </c>
    </row>
    <row r="14" spans="1:9" s="85" customFormat="1" ht="12" x14ac:dyDescent="0.2">
      <c r="A14" s="111" t="s">
        <v>381</v>
      </c>
      <c r="B14" s="162">
        <v>3.3333333333333335</v>
      </c>
      <c r="C14" s="162">
        <v>5.1369863013698627</v>
      </c>
      <c r="D14" s="162"/>
      <c r="E14" s="162">
        <v>6.9651741293532341</v>
      </c>
      <c r="F14" s="162">
        <v>3.8167938931297711</v>
      </c>
      <c r="G14" s="162">
        <v>0.78740157480314954</v>
      </c>
      <c r="H14" s="162"/>
      <c r="I14" s="162">
        <v>3.9045553145336225</v>
      </c>
    </row>
    <row r="15" spans="1:9" s="85" customFormat="1" ht="12" x14ac:dyDescent="0.2">
      <c r="A15" s="111" t="s">
        <v>382</v>
      </c>
      <c r="B15" s="162">
        <v>3.0158730158730158</v>
      </c>
      <c r="C15" s="162">
        <v>5.1369863013698627</v>
      </c>
      <c r="D15" s="162"/>
      <c r="E15" s="162">
        <v>2.2388059701492535</v>
      </c>
      <c r="F15" s="162">
        <v>9.1603053435114496</v>
      </c>
      <c r="G15" s="162">
        <v>3.4120734908136483</v>
      </c>
      <c r="H15" s="162"/>
      <c r="I15" s="162">
        <v>3.68763557483731</v>
      </c>
    </row>
    <row r="16" spans="1:9" s="85" customFormat="1" ht="12" x14ac:dyDescent="0.2">
      <c r="A16" s="111" t="s">
        <v>383</v>
      </c>
      <c r="B16" s="162">
        <v>3.0158730158730158</v>
      </c>
      <c r="C16" s="162">
        <v>4.7945205479452051</v>
      </c>
      <c r="D16" s="162"/>
      <c r="E16" s="162">
        <v>7.4626865671641784</v>
      </c>
      <c r="F16" s="162">
        <v>2.2900763358778624</v>
      </c>
      <c r="G16" s="162">
        <v>0</v>
      </c>
      <c r="H16" s="162"/>
      <c r="I16" s="162">
        <v>3.5791757049891544</v>
      </c>
    </row>
    <row r="17" spans="1:9" s="85" customFormat="1" ht="12" x14ac:dyDescent="0.2">
      <c r="A17" s="111" t="s">
        <v>384</v>
      </c>
      <c r="B17" s="162">
        <v>2.0634920634920633</v>
      </c>
      <c r="C17" s="162">
        <v>6.8493150684931505</v>
      </c>
      <c r="D17" s="162"/>
      <c r="E17" s="162">
        <v>5.4726368159203984</v>
      </c>
      <c r="F17" s="162">
        <v>8.3969465648854964</v>
      </c>
      <c r="G17" s="162">
        <v>0</v>
      </c>
      <c r="H17" s="162"/>
      <c r="I17" s="162">
        <v>3.5791757049891544</v>
      </c>
    </row>
    <row r="18" spans="1:9" s="85" customFormat="1" ht="12" customHeight="1" x14ac:dyDescent="0.2">
      <c r="A18" s="111" t="s">
        <v>385</v>
      </c>
      <c r="B18" s="162">
        <v>1.5873015873015872</v>
      </c>
      <c r="C18" s="162">
        <v>4.7945205479452051</v>
      </c>
      <c r="D18" s="162"/>
      <c r="E18" s="162">
        <v>3.9800995024875623</v>
      </c>
      <c r="F18" s="162">
        <v>5.343511450381679</v>
      </c>
      <c r="G18" s="162">
        <v>0.26246719160104987</v>
      </c>
      <c r="H18" s="162"/>
      <c r="I18" s="162">
        <v>2.6030368763557483</v>
      </c>
    </row>
    <row r="19" spans="1:9" s="85" customFormat="1" ht="12" customHeight="1" x14ac:dyDescent="0.2">
      <c r="A19" s="111" t="s">
        <v>386</v>
      </c>
      <c r="B19" s="162">
        <v>0.95238095238095244</v>
      </c>
      <c r="C19" s="162">
        <v>3.4246575342465753</v>
      </c>
      <c r="D19" s="162"/>
      <c r="E19" s="162">
        <v>2.7363184079601992</v>
      </c>
      <c r="F19" s="162">
        <v>3.8167938931297711</v>
      </c>
      <c r="G19" s="162">
        <v>0</v>
      </c>
      <c r="H19" s="162"/>
      <c r="I19" s="162">
        <v>1.735357917570499</v>
      </c>
    </row>
    <row r="20" spans="1:9" s="85" customFormat="1" ht="12" customHeight="1" x14ac:dyDescent="0.2">
      <c r="A20" s="111" t="s">
        <v>387</v>
      </c>
      <c r="B20" s="162">
        <v>0.63492063492063489</v>
      </c>
      <c r="C20" s="162">
        <v>3.4246575342465753</v>
      </c>
      <c r="D20" s="162"/>
      <c r="E20" s="162">
        <v>2.9850746268656714</v>
      </c>
      <c r="F20" s="162">
        <v>1.5267175572519083</v>
      </c>
      <c r="G20" s="162">
        <v>0</v>
      </c>
      <c r="H20" s="162"/>
      <c r="I20" s="162">
        <v>1.5184381778741864</v>
      </c>
    </row>
    <row r="21" spans="1:9" s="85" customFormat="1" ht="12" customHeight="1" x14ac:dyDescent="0.2">
      <c r="A21" s="85" t="s">
        <v>388</v>
      </c>
      <c r="B21" s="162">
        <v>0.47619047619047622</v>
      </c>
      <c r="C21" s="162">
        <v>3.0821917808219177</v>
      </c>
      <c r="D21" s="162"/>
      <c r="E21" s="162">
        <v>2.7363184079601992</v>
      </c>
      <c r="F21" s="162">
        <v>0.76335877862595414</v>
      </c>
      <c r="G21" s="162">
        <v>0</v>
      </c>
      <c r="H21" s="162"/>
      <c r="I21" s="162">
        <v>1.3015184381778742</v>
      </c>
    </row>
    <row r="22" spans="1:9" s="85" customFormat="1" ht="12" customHeight="1" x14ac:dyDescent="0.2">
      <c r="A22" s="111" t="s">
        <v>389</v>
      </c>
      <c r="B22" s="162">
        <v>1.5873015873015872</v>
      </c>
      <c r="C22" s="162">
        <v>0.68493150684931503</v>
      </c>
      <c r="D22" s="162"/>
      <c r="E22" s="162">
        <v>0.99502487562189057</v>
      </c>
      <c r="F22" s="162">
        <v>5.343511450381679</v>
      </c>
      <c r="G22" s="162">
        <v>0</v>
      </c>
      <c r="H22" s="162"/>
      <c r="I22" s="162">
        <v>1.3015184381778742</v>
      </c>
    </row>
    <row r="23" spans="1:9" s="85" customFormat="1" ht="12" customHeight="1" x14ac:dyDescent="0.2">
      <c r="A23" s="111" t="s">
        <v>390</v>
      </c>
      <c r="B23" s="162">
        <v>0.95238095238095244</v>
      </c>
      <c r="C23" s="162">
        <v>1.7123287671232876</v>
      </c>
      <c r="D23" s="162"/>
      <c r="E23" s="162">
        <v>1.9900497512437811</v>
      </c>
      <c r="F23" s="162">
        <v>1.5267175572519083</v>
      </c>
      <c r="G23" s="162">
        <v>0</v>
      </c>
      <c r="H23" s="162"/>
      <c r="I23" s="162">
        <v>1.1930585683297179</v>
      </c>
    </row>
    <row r="24" spans="1:9" s="85" customFormat="1" ht="12" customHeight="1" x14ac:dyDescent="0.2">
      <c r="A24" s="85" t="s">
        <v>391</v>
      </c>
      <c r="B24" s="162">
        <v>0.63492063492063489</v>
      </c>
      <c r="C24" s="162">
        <v>1.7123287671232876</v>
      </c>
      <c r="D24" s="162"/>
      <c r="E24" s="162">
        <v>0.49751243781094528</v>
      </c>
      <c r="F24" s="162">
        <v>5.343511450381679</v>
      </c>
      <c r="G24" s="162">
        <v>0</v>
      </c>
      <c r="H24" s="162"/>
      <c r="I24" s="162">
        <v>0.97613882863340562</v>
      </c>
    </row>
    <row r="25" spans="1:9" s="85" customFormat="1" ht="12" x14ac:dyDescent="0.2">
      <c r="A25" s="111" t="s">
        <v>392</v>
      </c>
      <c r="B25" s="162">
        <v>0.15873015873015872</v>
      </c>
      <c r="C25" s="162">
        <v>2.7397260273972601</v>
      </c>
      <c r="D25" s="162"/>
      <c r="E25" s="162">
        <v>1.9900497512437811</v>
      </c>
      <c r="F25" s="162">
        <v>0</v>
      </c>
      <c r="G25" s="162">
        <v>0</v>
      </c>
      <c r="H25" s="162"/>
      <c r="I25" s="162">
        <v>0.97613882863340562</v>
      </c>
    </row>
    <row r="26" spans="1:9" s="85" customFormat="1" ht="12" x14ac:dyDescent="0.2">
      <c r="A26" s="111" t="s">
        <v>393</v>
      </c>
      <c r="B26" s="162">
        <v>0.63492063492063489</v>
      </c>
      <c r="C26" s="162">
        <v>0.34246575342465752</v>
      </c>
      <c r="D26" s="162"/>
      <c r="E26" s="162">
        <v>0.74626865671641784</v>
      </c>
      <c r="F26" s="162">
        <v>0</v>
      </c>
      <c r="G26" s="162">
        <v>0.52493438320209973</v>
      </c>
      <c r="H26" s="162"/>
      <c r="I26" s="162">
        <v>0.54229934924078094</v>
      </c>
    </row>
    <row r="27" spans="1:9" s="85" customFormat="1" ht="12" x14ac:dyDescent="0.2">
      <c r="A27" s="111" t="s">
        <v>394</v>
      </c>
      <c r="B27" s="162">
        <v>0.47619047619047622</v>
      </c>
      <c r="C27" s="162">
        <v>0.68493150684931503</v>
      </c>
      <c r="D27" s="162"/>
      <c r="E27" s="162">
        <v>0.49751243781094528</v>
      </c>
      <c r="F27" s="162">
        <v>0.76335877862595414</v>
      </c>
      <c r="G27" s="162">
        <v>0.52493438320209973</v>
      </c>
      <c r="H27" s="162"/>
      <c r="I27" s="162">
        <v>0.54229934924078094</v>
      </c>
    </row>
    <row r="28" spans="1:9" s="85" customFormat="1" ht="12" x14ac:dyDescent="0.2">
      <c r="A28" s="111" t="s">
        <v>395</v>
      </c>
      <c r="B28" s="162">
        <v>0.15873015873015872</v>
      </c>
      <c r="C28" s="162">
        <v>1.0273972602739725</v>
      </c>
      <c r="D28" s="162"/>
      <c r="E28" s="162">
        <v>0.49751243781094528</v>
      </c>
      <c r="F28" s="162">
        <v>0.76335877862595414</v>
      </c>
      <c r="G28" s="162">
        <v>0.26246719160104987</v>
      </c>
      <c r="H28" s="162"/>
      <c r="I28" s="162">
        <v>0.43383947939262474</v>
      </c>
    </row>
    <row r="29" spans="1:9" s="85" customFormat="1" ht="12" x14ac:dyDescent="0.2">
      <c r="A29" s="111" t="s">
        <v>396</v>
      </c>
      <c r="B29" s="162">
        <v>0.31746031746031744</v>
      </c>
      <c r="C29" s="162">
        <v>0.34246575342465752</v>
      </c>
      <c r="D29" s="162"/>
      <c r="E29" s="162">
        <v>0.49751243781094528</v>
      </c>
      <c r="F29" s="162">
        <v>0</v>
      </c>
      <c r="G29" s="162">
        <v>0.26246719160104987</v>
      </c>
      <c r="H29" s="162"/>
      <c r="I29" s="162">
        <v>0.32537960954446854</v>
      </c>
    </row>
    <row r="30" spans="1:9" s="85" customFormat="1" ht="12" x14ac:dyDescent="0.2">
      <c r="A30" s="111" t="s">
        <v>240</v>
      </c>
      <c r="B30" s="162">
        <v>4.6031746031746037</v>
      </c>
      <c r="C30" s="162">
        <v>4.7945205479452051</v>
      </c>
      <c r="D30" s="162"/>
      <c r="E30" s="162">
        <v>6.467661691542288</v>
      </c>
      <c r="F30" s="162">
        <v>3.8167938931297711</v>
      </c>
      <c r="G30" s="162">
        <v>2.8871391076115485</v>
      </c>
      <c r="H30" s="162"/>
      <c r="I30" s="162">
        <v>4.6637744034707156</v>
      </c>
    </row>
    <row r="31" spans="1:9" s="85" customFormat="1" ht="12" x14ac:dyDescent="0.2">
      <c r="A31" s="69" t="s">
        <v>16</v>
      </c>
      <c r="B31" s="177">
        <v>100</v>
      </c>
      <c r="C31" s="177">
        <v>100</v>
      </c>
      <c r="D31" s="177"/>
      <c r="E31" s="177">
        <v>100</v>
      </c>
      <c r="F31" s="177">
        <v>100.00000000000001</v>
      </c>
      <c r="G31" s="177">
        <v>99.999999999999986</v>
      </c>
      <c r="H31" s="177"/>
      <c r="I31" s="177">
        <v>100.00000000000003</v>
      </c>
    </row>
    <row r="32" spans="1:9" s="85" customFormat="1" ht="12" x14ac:dyDescent="0.2">
      <c r="A32" s="150" t="s">
        <v>256</v>
      </c>
    </row>
  </sheetData>
  <mergeCells count="2">
    <mergeCell ref="B4:C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>
      <selection activeCell="A37" sqref="A37"/>
    </sheetView>
  </sheetViews>
  <sheetFormatPr defaultRowHeight="12.75" x14ac:dyDescent="0.2"/>
  <cols>
    <col min="1" max="1" width="44.7109375" style="84" customWidth="1"/>
    <col min="2" max="3" width="13" style="84" customWidth="1"/>
    <col min="4" max="4" width="0.85546875" style="84" customWidth="1"/>
    <col min="5" max="7" width="13" style="84" customWidth="1"/>
    <col min="8" max="8" width="0.85546875" style="84" customWidth="1"/>
    <col min="9" max="9" width="13" style="84" customWidth="1"/>
    <col min="10" max="16384" width="9.140625" style="84"/>
  </cols>
  <sheetData>
    <row r="1" spans="1:9" x14ac:dyDescent="0.2">
      <c r="A1" s="185" t="s">
        <v>397</v>
      </c>
    </row>
    <row r="2" spans="1:9" x14ac:dyDescent="0.2">
      <c r="A2" s="157" t="s">
        <v>248</v>
      </c>
    </row>
    <row r="3" spans="1:9" s="85" customFormat="1" ht="12" x14ac:dyDescent="0.2">
      <c r="G3" s="14"/>
      <c r="H3" s="14"/>
    </row>
    <row r="4" spans="1:9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273"/>
      <c r="H4" s="141"/>
      <c r="I4" s="280" t="s">
        <v>16</v>
      </c>
    </row>
    <row r="5" spans="1:9" s="85" customFormat="1" ht="12" x14ac:dyDescent="0.2">
      <c r="A5" s="89" t="s">
        <v>398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91" t="s">
        <v>154</v>
      </c>
      <c r="H5" s="191"/>
      <c r="I5" s="281"/>
    </row>
    <row r="6" spans="1:9" s="85" customFormat="1" ht="6" customHeight="1" x14ac:dyDescent="0.2">
      <c r="A6" s="79"/>
      <c r="B6" s="91"/>
      <c r="C6" s="200"/>
      <c r="D6" s="91"/>
      <c r="E6" s="119"/>
      <c r="F6" s="119"/>
      <c r="G6" s="91"/>
      <c r="H6" s="91"/>
      <c r="I6" s="161"/>
    </row>
    <row r="7" spans="1:9" s="85" customFormat="1" ht="12" x14ac:dyDescent="0.2">
      <c r="A7" s="201" t="s">
        <v>374</v>
      </c>
      <c r="B7" s="181">
        <v>40.793650793650791</v>
      </c>
      <c r="C7" s="181">
        <v>1.7123287671232876</v>
      </c>
      <c r="D7" s="181"/>
      <c r="E7" s="181">
        <v>0</v>
      </c>
      <c r="F7" s="181">
        <v>0</v>
      </c>
      <c r="G7" s="181">
        <v>68.766404199475062</v>
      </c>
      <c r="H7" s="181"/>
      <c r="I7" s="181">
        <v>28.416485900216919</v>
      </c>
    </row>
    <row r="8" spans="1:9" s="85" customFormat="1" ht="12" x14ac:dyDescent="0.2">
      <c r="A8" s="201" t="s">
        <v>375</v>
      </c>
      <c r="B8" s="181">
        <v>13.333333333333334</v>
      </c>
      <c r="C8" s="181">
        <v>34.246575342465754</v>
      </c>
      <c r="D8" s="181"/>
      <c r="E8" s="181">
        <v>37.06467661691542</v>
      </c>
      <c r="F8" s="181">
        <v>24.427480916030532</v>
      </c>
      <c r="G8" s="181">
        <v>0.26246719160104987</v>
      </c>
      <c r="H8" s="181"/>
      <c r="I8" s="181">
        <v>19.956616052060738</v>
      </c>
    </row>
    <row r="9" spans="1:9" s="85" customFormat="1" ht="12" x14ac:dyDescent="0.2">
      <c r="A9" s="201" t="s">
        <v>378</v>
      </c>
      <c r="B9" s="181">
        <v>19.206349206349209</v>
      </c>
      <c r="C9" s="181">
        <v>18.150684931506849</v>
      </c>
      <c r="D9" s="181"/>
      <c r="E9" s="181">
        <v>16.666666666666664</v>
      </c>
      <c r="F9" s="181">
        <v>19.083969465648856</v>
      </c>
      <c r="G9" s="181">
        <v>20.472440944881889</v>
      </c>
      <c r="H9" s="181"/>
      <c r="I9" s="181">
        <v>18.872017353579178</v>
      </c>
    </row>
    <row r="10" spans="1:9" s="85" customFormat="1" ht="12" x14ac:dyDescent="0.2">
      <c r="A10" s="201" t="s">
        <v>377</v>
      </c>
      <c r="B10" s="181">
        <v>6.8253968253968251</v>
      </c>
      <c r="C10" s="181">
        <v>25.684931506849317</v>
      </c>
      <c r="D10" s="181"/>
      <c r="E10" s="181">
        <v>20.8955223880597</v>
      </c>
      <c r="F10" s="181">
        <v>23.664122137404579</v>
      </c>
      <c r="G10" s="181">
        <v>0.26246719160104987</v>
      </c>
      <c r="H10" s="181"/>
      <c r="I10" s="181">
        <v>12.79826464208243</v>
      </c>
    </row>
    <row r="11" spans="1:9" s="85" customFormat="1" ht="12" x14ac:dyDescent="0.2">
      <c r="A11" s="201" t="s">
        <v>394</v>
      </c>
      <c r="B11" s="181">
        <v>11.269841269841271</v>
      </c>
      <c r="C11" s="181">
        <v>11.986301369863012</v>
      </c>
      <c r="D11" s="181"/>
      <c r="E11" s="181">
        <v>11.940298507462686</v>
      </c>
      <c r="F11" s="181">
        <v>18.320610687022899</v>
      </c>
      <c r="G11" s="181">
        <v>8.6614173228346463</v>
      </c>
      <c r="H11" s="181"/>
      <c r="I11" s="181">
        <v>11.496746203904555</v>
      </c>
    </row>
    <row r="12" spans="1:9" s="85" customFormat="1" ht="12" x14ac:dyDescent="0.2">
      <c r="A12" s="201" t="s">
        <v>385</v>
      </c>
      <c r="B12" s="181">
        <v>6.0317460317460316</v>
      </c>
      <c r="C12" s="181">
        <v>20.205479452054796</v>
      </c>
      <c r="D12" s="181"/>
      <c r="E12" s="181">
        <v>17.412935323383085</v>
      </c>
      <c r="F12" s="181">
        <v>19.847328244274809</v>
      </c>
      <c r="G12" s="181">
        <v>0.26246719160104987</v>
      </c>
      <c r="H12" s="181"/>
      <c r="I12" s="181">
        <v>10.520607375271149</v>
      </c>
    </row>
    <row r="13" spans="1:9" s="85" customFormat="1" ht="12" x14ac:dyDescent="0.2">
      <c r="A13" s="201" t="s">
        <v>384</v>
      </c>
      <c r="B13" s="181">
        <v>5.7142857142857144</v>
      </c>
      <c r="C13" s="181">
        <v>20.205479452054796</v>
      </c>
      <c r="D13" s="181"/>
      <c r="E13" s="181">
        <v>17.164179104477611</v>
      </c>
      <c r="F13" s="181">
        <v>18.320610687022899</v>
      </c>
      <c r="G13" s="181">
        <v>0.26246719160104987</v>
      </c>
      <c r="H13" s="181"/>
      <c r="I13" s="181">
        <v>10.303687635574837</v>
      </c>
    </row>
    <row r="14" spans="1:9" s="85" customFormat="1" ht="12" x14ac:dyDescent="0.2">
      <c r="A14" s="201" t="s">
        <v>376</v>
      </c>
      <c r="B14" s="181">
        <v>7.1428571428571423</v>
      </c>
      <c r="C14" s="181">
        <v>12.328767123287671</v>
      </c>
      <c r="D14" s="181"/>
      <c r="E14" s="181">
        <v>16.417910447761194</v>
      </c>
      <c r="F14" s="181">
        <v>11.450381679389313</v>
      </c>
      <c r="G14" s="181">
        <v>0</v>
      </c>
      <c r="H14" s="181"/>
      <c r="I14" s="181">
        <v>8.785249457700651</v>
      </c>
    </row>
    <row r="15" spans="1:9" s="85" customFormat="1" ht="12" x14ac:dyDescent="0.2">
      <c r="A15" s="201" t="s">
        <v>379</v>
      </c>
      <c r="B15" s="181">
        <v>5.7142857142857144</v>
      </c>
      <c r="C15" s="181">
        <v>12.328767123287671</v>
      </c>
      <c r="D15" s="181"/>
      <c r="E15" s="181">
        <v>14.676616915422885</v>
      </c>
      <c r="F15" s="181">
        <v>8.3969465648854964</v>
      </c>
      <c r="G15" s="181">
        <v>0.26246719160104987</v>
      </c>
      <c r="H15" s="181"/>
      <c r="I15" s="181">
        <v>7.809110629067245</v>
      </c>
    </row>
    <row r="16" spans="1:9" s="85" customFormat="1" ht="12" x14ac:dyDescent="0.2">
      <c r="A16" s="201" t="s">
        <v>383</v>
      </c>
      <c r="B16" s="181">
        <v>5.0793650793650791</v>
      </c>
      <c r="C16" s="181">
        <v>11.301369863013697</v>
      </c>
      <c r="D16" s="181"/>
      <c r="E16" s="181">
        <v>13.184079601990051</v>
      </c>
      <c r="F16" s="181">
        <v>8.3969465648854964</v>
      </c>
      <c r="G16" s="181">
        <v>0</v>
      </c>
      <c r="H16" s="181"/>
      <c r="I16" s="181">
        <v>7.0498915401301518</v>
      </c>
    </row>
    <row r="17" spans="1:9" s="85" customFormat="1" ht="12" x14ac:dyDescent="0.2">
      <c r="A17" s="201" t="s">
        <v>381</v>
      </c>
      <c r="B17" s="181">
        <v>5.0793650793650791</v>
      </c>
      <c r="C17" s="181">
        <v>7.8767123287671232</v>
      </c>
      <c r="D17" s="181"/>
      <c r="E17" s="181">
        <v>10.945273631840797</v>
      </c>
      <c r="F17" s="181">
        <v>6.1068702290076331</v>
      </c>
      <c r="G17" s="181">
        <v>0.78740157480314954</v>
      </c>
      <c r="H17" s="181"/>
      <c r="I17" s="181">
        <v>5.9652928416485906</v>
      </c>
    </row>
    <row r="18" spans="1:9" s="85" customFormat="1" ht="12" customHeight="1" x14ac:dyDescent="0.2">
      <c r="A18" s="201" t="s">
        <v>395</v>
      </c>
      <c r="B18" s="181">
        <v>3.4920634920634921</v>
      </c>
      <c r="C18" s="181">
        <v>10.616438356164384</v>
      </c>
      <c r="D18" s="181"/>
      <c r="E18" s="181">
        <v>8.2089552238805972</v>
      </c>
      <c r="F18" s="181">
        <v>12.977099236641221</v>
      </c>
      <c r="G18" s="181">
        <v>0.78740157480314954</v>
      </c>
      <c r="H18" s="181"/>
      <c r="I18" s="181">
        <v>5.7483731019522777</v>
      </c>
    </row>
    <row r="19" spans="1:9" s="85" customFormat="1" ht="12" customHeight="1" x14ac:dyDescent="0.2">
      <c r="A19" s="201" t="s">
        <v>380</v>
      </c>
      <c r="B19" s="181">
        <v>3.4920634920634921</v>
      </c>
      <c r="C19" s="181">
        <v>10.273972602739725</v>
      </c>
      <c r="D19" s="181"/>
      <c r="E19" s="181">
        <v>9.2039800995024876</v>
      </c>
      <c r="F19" s="181">
        <v>9.1603053435114496</v>
      </c>
      <c r="G19" s="181">
        <v>0.52493438320209973</v>
      </c>
      <c r="H19" s="181"/>
      <c r="I19" s="181">
        <v>5.6399132321041208</v>
      </c>
    </row>
    <row r="20" spans="1:9" s="85" customFormat="1" ht="12" x14ac:dyDescent="0.2">
      <c r="A20" s="201" t="s">
        <v>388</v>
      </c>
      <c r="B20" s="181">
        <v>3.1746031746031744</v>
      </c>
      <c r="C20" s="181">
        <v>5.8219178082191778</v>
      </c>
      <c r="D20" s="181"/>
      <c r="E20" s="181">
        <v>5.9701492537313428</v>
      </c>
      <c r="F20" s="181">
        <v>8.3969465648854964</v>
      </c>
      <c r="G20" s="181">
        <v>0.26246719160104987</v>
      </c>
      <c r="H20" s="181"/>
      <c r="I20" s="181">
        <v>4.0130151843817785</v>
      </c>
    </row>
    <row r="21" spans="1:9" s="85" customFormat="1" ht="12" x14ac:dyDescent="0.2">
      <c r="A21" s="201" t="s">
        <v>382</v>
      </c>
      <c r="B21" s="181">
        <v>3.8095238095238098</v>
      </c>
      <c r="C21" s="181">
        <v>3.7671232876712328</v>
      </c>
      <c r="D21" s="181"/>
      <c r="E21" s="181">
        <v>2.2388059701492535</v>
      </c>
      <c r="F21" s="181">
        <v>3.8167938931297711</v>
      </c>
      <c r="G21" s="181">
        <v>5.2493438320209975</v>
      </c>
      <c r="H21" s="181"/>
      <c r="I21" s="181">
        <v>3.7960954446854664</v>
      </c>
    </row>
    <row r="22" spans="1:9" s="85" customFormat="1" ht="12" x14ac:dyDescent="0.2">
      <c r="A22" s="201" t="s">
        <v>386</v>
      </c>
      <c r="B22" s="181">
        <v>1.9047619047619049</v>
      </c>
      <c r="C22" s="181">
        <v>6.506849315068493</v>
      </c>
      <c r="D22" s="181"/>
      <c r="E22" s="181">
        <v>5.721393034825871</v>
      </c>
      <c r="F22" s="181">
        <v>4.5801526717557248</v>
      </c>
      <c r="G22" s="181">
        <v>0.52493438320209973</v>
      </c>
      <c r="H22" s="181"/>
      <c r="I22" s="181">
        <v>3.3622559652928414</v>
      </c>
    </row>
    <row r="23" spans="1:9" s="85" customFormat="1" ht="12" x14ac:dyDescent="0.2">
      <c r="A23" s="201" t="s">
        <v>390</v>
      </c>
      <c r="B23" s="181">
        <v>1.746031746031746</v>
      </c>
      <c r="C23" s="181">
        <v>4.7945205479452051</v>
      </c>
      <c r="D23" s="181"/>
      <c r="E23" s="181">
        <v>3.4825870646766171</v>
      </c>
      <c r="F23" s="181">
        <v>7.6335877862595423</v>
      </c>
      <c r="G23" s="181">
        <v>0</v>
      </c>
      <c r="H23" s="181"/>
      <c r="I23" s="181">
        <v>2.7114967462039048</v>
      </c>
    </row>
    <row r="24" spans="1:9" s="85" customFormat="1" ht="12" x14ac:dyDescent="0.2">
      <c r="A24" s="201" t="s">
        <v>389</v>
      </c>
      <c r="B24" s="181">
        <v>2.3809523809523809</v>
      </c>
      <c r="C24" s="181">
        <v>3.0821917808219177</v>
      </c>
      <c r="D24" s="181"/>
      <c r="E24" s="181">
        <v>3.4825870646766171</v>
      </c>
      <c r="F24" s="181">
        <v>6.1068702290076331</v>
      </c>
      <c r="G24" s="181">
        <v>0.26246719160104987</v>
      </c>
      <c r="H24" s="181"/>
      <c r="I24" s="181">
        <v>2.6030368763557483</v>
      </c>
    </row>
    <row r="25" spans="1:9" s="85" customFormat="1" ht="12.75" customHeight="1" x14ac:dyDescent="0.2">
      <c r="A25" s="201" t="s">
        <v>392</v>
      </c>
      <c r="B25" s="181">
        <v>0.63492063492063489</v>
      </c>
      <c r="C25" s="181">
        <v>2.7397260273972601</v>
      </c>
      <c r="D25" s="181"/>
      <c r="E25" s="181">
        <v>2.2388059701492535</v>
      </c>
      <c r="F25" s="181">
        <v>1.5267175572519083</v>
      </c>
      <c r="G25" s="181">
        <v>0.26246719160104987</v>
      </c>
      <c r="H25" s="181"/>
      <c r="I25" s="181">
        <v>1.3015184381778742</v>
      </c>
    </row>
    <row r="26" spans="1:9" s="85" customFormat="1" ht="12" x14ac:dyDescent="0.2">
      <c r="A26" s="201" t="s">
        <v>387</v>
      </c>
      <c r="B26" s="181">
        <v>0.79365079365079361</v>
      </c>
      <c r="C26" s="181">
        <v>2.3972602739726026</v>
      </c>
      <c r="D26" s="181"/>
      <c r="E26" s="181">
        <v>1.4925373134328357</v>
      </c>
      <c r="F26" s="181">
        <v>3.0534351145038165</v>
      </c>
      <c r="G26" s="181">
        <v>0.26246719160104987</v>
      </c>
      <c r="H26" s="181"/>
      <c r="I26" s="181">
        <v>1.3015184381778742</v>
      </c>
    </row>
    <row r="27" spans="1:9" s="85" customFormat="1" ht="12" x14ac:dyDescent="0.2">
      <c r="A27" s="201" t="s">
        <v>396</v>
      </c>
      <c r="B27" s="181">
        <v>1.4285714285714286</v>
      </c>
      <c r="C27" s="181">
        <v>0.68493150684931503</v>
      </c>
      <c r="D27" s="181"/>
      <c r="E27" s="181">
        <v>1.7412935323383085</v>
      </c>
      <c r="F27" s="181">
        <v>1.5267175572519083</v>
      </c>
      <c r="G27" s="181">
        <v>0.52493438320209973</v>
      </c>
      <c r="H27" s="181"/>
      <c r="I27" s="181">
        <v>1.1930585683297179</v>
      </c>
    </row>
    <row r="28" spans="1:9" s="85" customFormat="1" ht="12" x14ac:dyDescent="0.2">
      <c r="A28" s="201" t="s">
        <v>393</v>
      </c>
      <c r="B28" s="181">
        <v>0.47619047619047622</v>
      </c>
      <c r="C28" s="181">
        <v>0.34246575342465752</v>
      </c>
      <c r="D28" s="181"/>
      <c r="E28" s="181">
        <v>0.99502487562189057</v>
      </c>
      <c r="F28" s="181">
        <v>0</v>
      </c>
      <c r="G28" s="181">
        <v>0</v>
      </c>
      <c r="H28" s="181"/>
      <c r="I28" s="181">
        <v>0.43383947939262474</v>
      </c>
    </row>
    <row r="29" spans="1:9" s="85" customFormat="1" ht="12" x14ac:dyDescent="0.2">
      <c r="A29" s="201" t="s">
        <v>391</v>
      </c>
      <c r="B29" s="181">
        <v>0.31746031746031744</v>
      </c>
      <c r="C29" s="181">
        <v>0.68493150684931503</v>
      </c>
      <c r="D29" s="181"/>
      <c r="E29" s="181">
        <v>0.49751243781094528</v>
      </c>
      <c r="F29" s="181">
        <v>1.5267175572519083</v>
      </c>
      <c r="G29" s="181">
        <v>0</v>
      </c>
      <c r="H29" s="181"/>
      <c r="I29" s="181">
        <v>0.43383947939262474</v>
      </c>
    </row>
    <row r="30" spans="1:9" s="85" customFormat="1" ht="12" x14ac:dyDescent="0.2">
      <c r="A30" s="202" t="s">
        <v>240</v>
      </c>
      <c r="B30" s="182">
        <v>5.2380952380952381</v>
      </c>
      <c r="C30" s="182">
        <v>3.4246575342465753</v>
      </c>
      <c r="D30" s="182"/>
      <c r="E30" s="182">
        <v>4.4776119402985071</v>
      </c>
      <c r="F30" s="182">
        <v>5.343511450381679</v>
      </c>
      <c r="G30" s="182">
        <v>4.4619422572178475</v>
      </c>
      <c r="H30" s="182"/>
      <c r="I30" s="182">
        <v>4.6637744034707156</v>
      </c>
    </row>
    <row r="31" spans="1:9" s="85" customFormat="1" ht="12" x14ac:dyDescent="0.2">
      <c r="A31" s="150" t="s">
        <v>256</v>
      </c>
    </row>
    <row r="32" spans="1:9" s="85" customFormat="1" ht="12" x14ac:dyDescent="0.2">
      <c r="A32" s="164"/>
    </row>
    <row r="33" spans="1:1" x14ac:dyDescent="0.2">
      <c r="A33" s="164"/>
    </row>
  </sheetData>
  <mergeCells count="3"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A21" sqref="A21"/>
    </sheetView>
  </sheetViews>
  <sheetFormatPr defaultRowHeight="12.75" x14ac:dyDescent="0.2"/>
  <cols>
    <col min="1" max="1" width="31.42578125" style="84" customWidth="1"/>
    <col min="2" max="3" width="9.7109375" style="84" customWidth="1"/>
    <col min="4" max="4" width="0.85546875" style="84" customWidth="1"/>
    <col min="5" max="7" width="9.7109375" style="84" customWidth="1"/>
    <col min="8" max="8" width="0.85546875" style="84" customWidth="1"/>
    <col min="9" max="9" width="9.7109375" style="84" customWidth="1"/>
    <col min="10" max="16384" width="9.140625" style="84"/>
  </cols>
  <sheetData>
    <row r="1" spans="1:9" x14ac:dyDescent="0.2">
      <c r="A1" s="83" t="s">
        <v>399</v>
      </c>
    </row>
    <row r="2" spans="1:9" x14ac:dyDescent="0.2">
      <c r="A2" s="167" t="s">
        <v>400</v>
      </c>
    </row>
    <row r="3" spans="1:9" s="85" customFormat="1" ht="12" x14ac:dyDescent="0.2">
      <c r="C3" s="86"/>
      <c r="D3" s="86"/>
    </row>
    <row r="4" spans="1:9" s="85" customFormat="1" ht="12.75" customHeight="1" x14ac:dyDescent="0.2">
      <c r="A4" s="278" t="s">
        <v>401</v>
      </c>
      <c r="B4" s="273" t="s">
        <v>200</v>
      </c>
      <c r="C4" s="273"/>
      <c r="D4" s="141"/>
      <c r="E4" s="273" t="s">
        <v>204</v>
      </c>
      <c r="F4" s="273"/>
      <c r="G4" s="273"/>
      <c r="H4" s="153"/>
      <c r="I4" s="280" t="s">
        <v>16</v>
      </c>
    </row>
    <row r="5" spans="1:9" s="85" customFormat="1" ht="12" x14ac:dyDescent="0.2">
      <c r="A5" s="279"/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205</v>
      </c>
      <c r="H5" s="191"/>
      <c r="I5" s="281"/>
    </row>
    <row r="6" spans="1:9" s="85" customFormat="1" ht="6" customHeight="1" x14ac:dyDescent="0.2">
      <c r="A6" s="14"/>
      <c r="B6" s="119"/>
      <c r="C6" s="119"/>
      <c r="D6" s="119"/>
    </row>
    <row r="7" spans="1:9" s="85" customFormat="1" ht="12" x14ac:dyDescent="0.2">
      <c r="A7" s="203" t="s">
        <v>282</v>
      </c>
      <c r="B7" s="162">
        <v>12.295081967213115</v>
      </c>
      <c r="C7" s="162">
        <v>1.0948905109489051</v>
      </c>
      <c r="D7" s="162"/>
      <c r="E7" s="162">
        <v>1.0695187165775399</v>
      </c>
      <c r="F7" s="162">
        <v>0.81300813008130091</v>
      </c>
      <c r="G7" s="162">
        <v>19.261213720316622</v>
      </c>
      <c r="H7" s="162"/>
      <c r="I7" s="162">
        <v>8.8235294117647065</v>
      </c>
    </row>
    <row r="8" spans="1:9" s="85" customFormat="1" ht="12" x14ac:dyDescent="0.2">
      <c r="A8" s="203" t="s">
        <v>402</v>
      </c>
      <c r="B8" s="162">
        <v>68.524590163934434</v>
      </c>
      <c r="C8" s="162">
        <v>77.007299270072991</v>
      </c>
      <c r="D8" s="162"/>
      <c r="E8" s="162">
        <v>79.679144385026731</v>
      </c>
      <c r="F8" s="162">
        <v>69.105691056910572</v>
      </c>
      <c r="G8" s="162">
        <v>64.116094986807397</v>
      </c>
      <c r="H8" s="162"/>
      <c r="I8" s="162">
        <v>71.15384615384616</v>
      </c>
    </row>
    <row r="9" spans="1:9" s="85" customFormat="1" ht="12" x14ac:dyDescent="0.2">
      <c r="A9" s="203" t="s">
        <v>403</v>
      </c>
      <c r="B9" s="162">
        <v>11.967213114754099</v>
      </c>
      <c r="C9" s="162">
        <v>2.5547445255474455</v>
      </c>
      <c r="D9" s="162"/>
      <c r="E9" s="162">
        <v>3.4759358288770055</v>
      </c>
      <c r="F9" s="162">
        <v>4.8780487804878048</v>
      </c>
      <c r="G9" s="162">
        <v>15.831134564643801</v>
      </c>
      <c r="H9" s="162"/>
      <c r="I9" s="162">
        <v>9.0497737556561084</v>
      </c>
    </row>
    <row r="10" spans="1:9" s="85" customFormat="1" ht="12" x14ac:dyDescent="0.2">
      <c r="A10" s="203" t="s">
        <v>404</v>
      </c>
      <c r="B10" s="162">
        <v>2.2950819672131146</v>
      </c>
      <c r="C10" s="162">
        <v>6.5693430656934311</v>
      </c>
      <c r="D10" s="162"/>
      <c r="E10" s="162">
        <v>4.8128342245989302</v>
      </c>
      <c r="F10" s="162">
        <v>9.7560975609756095</v>
      </c>
      <c r="G10" s="162">
        <v>0</v>
      </c>
      <c r="H10" s="162"/>
      <c r="I10" s="162">
        <v>3.6199095022624439</v>
      </c>
    </row>
    <row r="11" spans="1:9" s="85" customFormat="1" ht="12" x14ac:dyDescent="0.2">
      <c r="A11" s="203" t="s">
        <v>405</v>
      </c>
      <c r="B11" s="162">
        <v>4.4262295081967213</v>
      </c>
      <c r="C11" s="162">
        <v>12.773722627737227</v>
      </c>
      <c r="D11" s="162"/>
      <c r="E11" s="162">
        <v>10.962566844919785</v>
      </c>
      <c r="F11" s="162">
        <v>15.447154471544716</v>
      </c>
      <c r="G11" s="162">
        <v>0</v>
      </c>
      <c r="H11" s="162"/>
      <c r="I11" s="162">
        <v>7.0135746606334841</v>
      </c>
    </row>
    <row r="12" spans="1:9" s="85" customFormat="1" ht="12" x14ac:dyDescent="0.2">
      <c r="A12" s="203" t="s">
        <v>406</v>
      </c>
      <c r="B12" s="162">
        <v>0.49180327868852464</v>
      </c>
      <c r="C12" s="162">
        <v>0</v>
      </c>
      <c r="D12" s="162"/>
      <c r="E12" s="162">
        <v>0</v>
      </c>
      <c r="F12" s="162">
        <v>0</v>
      </c>
      <c r="G12" s="162">
        <v>0.79155672823219003</v>
      </c>
      <c r="H12" s="162"/>
      <c r="I12" s="162">
        <v>0.33936651583710409</v>
      </c>
    </row>
    <row r="13" spans="1:9" s="85" customFormat="1" ht="12" x14ac:dyDescent="0.2">
      <c r="A13" s="69" t="s">
        <v>16</v>
      </c>
      <c r="B13" s="177">
        <v>100</v>
      </c>
      <c r="C13" s="177">
        <v>100</v>
      </c>
      <c r="D13" s="177"/>
      <c r="E13" s="177">
        <v>99.999999999999972</v>
      </c>
      <c r="F13" s="177">
        <v>100</v>
      </c>
      <c r="G13" s="177">
        <v>100.00000000000001</v>
      </c>
      <c r="H13" s="177"/>
      <c r="I13" s="177">
        <v>100</v>
      </c>
    </row>
    <row r="14" spans="1:9" s="85" customFormat="1" ht="12" x14ac:dyDescent="0.2">
      <c r="A14" s="150" t="s">
        <v>407</v>
      </c>
    </row>
  </sheetData>
  <mergeCells count="4">
    <mergeCell ref="A4:A5"/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selection activeCell="A12" sqref="A12:XFD26"/>
    </sheetView>
  </sheetViews>
  <sheetFormatPr defaultRowHeight="12.75" x14ac:dyDescent="0.2"/>
  <cols>
    <col min="1" max="1" width="17.7109375" style="84" customWidth="1"/>
    <col min="2" max="3" width="14.5703125" style="84" customWidth="1"/>
    <col min="4" max="4" width="0.85546875" style="84" customWidth="1"/>
    <col min="5" max="6" width="14.5703125" style="84" customWidth="1"/>
    <col min="7" max="7" width="10.85546875" style="84" customWidth="1"/>
    <col min="8" max="8" width="0.7109375" style="84" customWidth="1"/>
    <col min="9" max="9" width="14.5703125" style="84" customWidth="1"/>
    <col min="10" max="16384" width="9.140625" style="84"/>
  </cols>
  <sheetData>
    <row r="1" spans="1:9" x14ac:dyDescent="0.2">
      <c r="A1" s="83" t="s">
        <v>408</v>
      </c>
    </row>
    <row r="2" spans="1:9" x14ac:dyDescent="0.2">
      <c r="A2" s="157" t="s">
        <v>409</v>
      </c>
    </row>
    <row r="3" spans="1:9" s="85" customFormat="1" ht="12" x14ac:dyDescent="0.2">
      <c r="F3" s="86"/>
      <c r="G3" s="86"/>
    </row>
    <row r="4" spans="1:9" s="85" customFormat="1" ht="12.75" customHeight="1" x14ac:dyDescent="0.2">
      <c r="A4" s="278" t="s">
        <v>410</v>
      </c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12" x14ac:dyDescent="0.2">
      <c r="A5" s="279"/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6" customHeight="1" x14ac:dyDescent="0.2">
      <c r="A6" s="14"/>
      <c r="B6" s="119"/>
      <c r="C6" s="119"/>
      <c r="D6" s="119"/>
      <c r="E6" s="119"/>
      <c r="F6" s="119"/>
      <c r="G6" s="119"/>
      <c r="H6" s="14"/>
      <c r="I6" s="119"/>
    </row>
    <row r="7" spans="1:9" s="85" customFormat="1" ht="12" x14ac:dyDescent="0.2">
      <c r="A7" s="111" t="s">
        <v>243</v>
      </c>
      <c r="B7" s="162">
        <v>30.476190476190478</v>
      </c>
      <c r="C7" s="162">
        <v>67.808219178082197</v>
      </c>
      <c r="D7" s="162"/>
      <c r="E7" s="162">
        <v>65.920398009950247</v>
      </c>
      <c r="F7" s="162">
        <v>63.358778625954194</v>
      </c>
      <c r="G7" s="162">
        <v>10.498687664041995</v>
      </c>
      <c r="H7" s="162"/>
      <c r="I7" s="162">
        <v>42.299349240780906</v>
      </c>
    </row>
    <row r="8" spans="1:9" s="85" customFormat="1" ht="12" customHeight="1" x14ac:dyDescent="0.2">
      <c r="A8" s="111" t="s">
        <v>244</v>
      </c>
      <c r="B8" s="162">
        <v>69.523809523809518</v>
      </c>
      <c r="C8" s="162">
        <v>32.19178082191781</v>
      </c>
      <c r="D8" s="162"/>
      <c r="E8" s="162">
        <v>34.079601990049753</v>
      </c>
      <c r="F8" s="162">
        <v>36.641221374045799</v>
      </c>
      <c r="G8" s="162">
        <v>89.501312335958005</v>
      </c>
      <c r="H8" s="162"/>
      <c r="I8" s="162">
        <v>57.700650759219087</v>
      </c>
    </row>
    <row r="9" spans="1:9" s="85" customFormat="1" ht="12" x14ac:dyDescent="0.2">
      <c r="A9" s="69" t="s">
        <v>16</v>
      </c>
      <c r="B9" s="177">
        <v>100</v>
      </c>
      <c r="C9" s="177">
        <v>100</v>
      </c>
      <c r="D9" s="126"/>
      <c r="E9" s="177">
        <v>100</v>
      </c>
      <c r="F9" s="177">
        <v>100.00000000000001</v>
      </c>
      <c r="G9" s="177">
        <v>100</v>
      </c>
      <c r="H9" s="86"/>
      <c r="I9" s="177">
        <v>100</v>
      </c>
    </row>
    <row r="10" spans="1:9" s="85" customFormat="1" ht="12" x14ac:dyDescent="0.2">
      <c r="A10" s="150" t="s">
        <v>256</v>
      </c>
    </row>
    <row r="11" spans="1:9" s="85" customFormat="1" ht="12" x14ac:dyDescent="0.2">
      <c r="A11" s="164"/>
    </row>
    <row r="12" spans="1:9" s="85" customFormat="1" ht="12" x14ac:dyDescent="0.2"/>
    <row r="13" spans="1:9" s="85" customFormat="1" ht="12" x14ac:dyDescent="0.2"/>
    <row r="14" spans="1:9" s="85" customFormat="1" ht="12" x14ac:dyDescent="0.2"/>
    <row r="15" spans="1:9" s="85" customFormat="1" ht="12" x14ac:dyDescent="0.2"/>
    <row r="16" spans="1:9" s="85" customFormat="1" ht="12" x14ac:dyDescent="0.2"/>
    <row r="17" s="85" customFormat="1" ht="12" x14ac:dyDescent="0.2"/>
    <row r="18" s="85" customFormat="1" ht="12" x14ac:dyDescent="0.2"/>
    <row r="19" s="85" customFormat="1" ht="12" x14ac:dyDescent="0.2"/>
    <row r="20" s="85" customFormat="1" ht="12" x14ac:dyDescent="0.2"/>
    <row r="21" s="85" customFormat="1" ht="12" x14ac:dyDescent="0.2"/>
    <row r="22" s="85" customFormat="1" ht="12" x14ac:dyDescent="0.2"/>
    <row r="23" s="85" customFormat="1" ht="12" x14ac:dyDescent="0.2"/>
    <row r="24" s="85" customFormat="1" ht="12" x14ac:dyDescent="0.2"/>
  </sheetData>
  <mergeCells count="4">
    <mergeCell ref="A4:A5"/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selection activeCell="A13" sqref="A13:XFD28"/>
    </sheetView>
  </sheetViews>
  <sheetFormatPr defaultRowHeight="12.75" x14ac:dyDescent="0.2"/>
  <cols>
    <col min="1" max="1" width="17.7109375" style="84" customWidth="1"/>
    <col min="2" max="3" width="14.5703125" style="84" customWidth="1"/>
    <col min="4" max="4" width="0.85546875" style="84" customWidth="1"/>
    <col min="5" max="6" width="14.5703125" style="84" customWidth="1"/>
    <col min="7" max="7" width="10.85546875" style="84" customWidth="1"/>
    <col min="8" max="8" width="0.7109375" style="84" customWidth="1"/>
    <col min="9" max="9" width="14.5703125" style="84" customWidth="1"/>
    <col min="10" max="16384" width="9.140625" style="84"/>
  </cols>
  <sheetData>
    <row r="1" spans="1:9" x14ac:dyDescent="0.2">
      <c r="A1" s="83" t="s">
        <v>411</v>
      </c>
    </row>
    <row r="2" spans="1:9" ht="14.25" x14ac:dyDescent="0.2">
      <c r="A2" s="157" t="s">
        <v>412</v>
      </c>
    </row>
    <row r="3" spans="1:9" s="85" customFormat="1" ht="12" x14ac:dyDescent="0.2">
      <c r="F3" s="86"/>
      <c r="G3" s="86"/>
    </row>
    <row r="4" spans="1:9" s="85" customFormat="1" ht="12.75" customHeight="1" x14ac:dyDescent="0.2">
      <c r="A4" s="278" t="s">
        <v>413</v>
      </c>
      <c r="B4" s="273" t="s">
        <v>200</v>
      </c>
      <c r="C4" s="273"/>
      <c r="D4" s="141"/>
      <c r="E4" s="273" t="s">
        <v>204</v>
      </c>
      <c r="F4" s="273"/>
      <c r="G4" s="273"/>
      <c r="H4" s="87"/>
      <c r="I4" s="280" t="s">
        <v>16</v>
      </c>
    </row>
    <row r="5" spans="1:9" s="85" customFormat="1" ht="12" x14ac:dyDescent="0.2">
      <c r="A5" s="279"/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6" customHeight="1" x14ac:dyDescent="0.2">
      <c r="A6" s="14"/>
      <c r="B6" s="119"/>
      <c r="C6" s="119"/>
      <c r="D6" s="119"/>
      <c r="E6" s="119"/>
      <c r="F6" s="119"/>
      <c r="G6" s="119"/>
      <c r="H6" s="14"/>
      <c r="I6" s="119"/>
    </row>
    <row r="7" spans="1:9" s="85" customFormat="1" ht="12" x14ac:dyDescent="0.2">
      <c r="A7" s="111" t="s">
        <v>414</v>
      </c>
      <c r="B7" s="162">
        <v>57.291666666666664</v>
      </c>
      <c r="C7" s="162">
        <v>51.243781094527364</v>
      </c>
      <c r="D7" s="162"/>
      <c r="E7" s="162">
        <v>52.434456928838948</v>
      </c>
      <c r="F7" s="162">
        <v>42.857142857142854</v>
      </c>
      <c r="G7" s="162">
        <v>90</v>
      </c>
      <c r="H7" s="162"/>
      <c r="I7" s="162">
        <v>54.198473282442748</v>
      </c>
    </row>
    <row r="8" spans="1:9" s="85" customFormat="1" ht="12" customHeight="1" x14ac:dyDescent="0.2">
      <c r="A8" s="111" t="s">
        <v>415</v>
      </c>
      <c r="B8" s="162">
        <v>42.708333333333329</v>
      </c>
      <c r="C8" s="162">
        <v>48.756218905472636</v>
      </c>
      <c r="D8" s="162"/>
      <c r="E8" s="162">
        <v>47.565543071161045</v>
      </c>
      <c r="F8" s="162">
        <v>57.142857142857139</v>
      </c>
      <c r="G8" s="162">
        <v>10</v>
      </c>
      <c r="H8" s="162"/>
      <c r="I8" s="162">
        <v>45.801526717557252</v>
      </c>
    </row>
    <row r="9" spans="1:9" s="85" customFormat="1" ht="12" x14ac:dyDescent="0.2">
      <c r="A9" s="69" t="s">
        <v>16</v>
      </c>
      <c r="B9" s="177">
        <v>100</v>
      </c>
      <c r="C9" s="177">
        <v>100</v>
      </c>
      <c r="D9" s="126"/>
      <c r="E9" s="177">
        <v>100</v>
      </c>
      <c r="F9" s="177">
        <v>100.00000000000001</v>
      </c>
      <c r="G9" s="177">
        <v>100</v>
      </c>
      <c r="H9" s="86"/>
      <c r="I9" s="177">
        <v>100</v>
      </c>
    </row>
    <row r="10" spans="1:9" s="85" customFormat="1" ht="12" x14ac:dyDescent="0.2">
      <c r="A10" s="150" t="s">
        <v>416</v>
      </c>
      <c r="B10" s="205"/>
      <c r="C10" s="205"/>
      <c r="D10" s="206"/>
      <c r="E10" s="205"/>
      <c r="F10" s="205"/>
      <c r="G10" s="205"/>
      <c r="H10" s="14"/>
      <c r="I10" s="205"/>
    </row>
    <row r="11" spans="1:9" s="85" customFormat="1" ht="12" x14ac:dyDescent="0.2">
      <c r="A11" s="150" t="s">
        <v>417</v>
      </c>
    </row>
    <row r="12" spans="1:9" s="85" customFormat="1" ht="12" x14ac:dyDescent="0.2">
      <c r="A12" s="164"/>
    </row>
    <row r="13" spans="1:9" s="85" customFormat="1" ht="12" x14ac:dyDescent="0.2"/>
    <row r="14" spans="1:9" s="85" customFormat="1" ht="12" x14ac:dyDescent="0.2"/>
    <row r="15" spans="1:9" s="85" customFormat="1" ht="12" x14ac:dyDescent="0.2"/>
    <row r="16" spans="1:9" s="85" customFormat="1" ht="12" x14ac:dyDescent="0.2"/>
    <row r="17" s="85" customFormat="1" ht="12" x14ac:dyDescent="0.2"/>
    <row r="18" s="85" customFormat="1" ht="12" x14ac:dyDescent="0.2"/>
    <row r="19" s="85" customFormat="1" ht="12" x14ac:dyDescent="0.2"/>
    <row r="20" s="85" customFormat="1" ht="12" x14ac:dyDescent="0.2"/>
    <row r="21" s="85" customFormat="1" ht="12" x14ac:dyDescent="0.2"/>
    <row r="22" s="85" customFormat="1" ht="12" x14ac:dyDescent="0.2"/>
    <row r="23" s="85" customFormat="1" ht="12" x14ac:dyDescent="0.2"/>
    <row r="24" s="85" customFormat="1" ht="12" x14ac:dyDescent="0.2"/>
  </sheetData>
  <mergeCells count="4">
    <mergeCell ref="A4:A5"/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A33" sqref="A33"/>
    </sheetView>
  </sheetViews>
  <sheetFormatPr defaultRowHeight="12.75" x14ac:dyDescent="0.2"/>
  <cols>
    <col min="1" max="1" width="31.42578125" style="84" customWidth="1"/>
    <col min="2" max="3" width="9.7109375" style="84" customWidth="1"/>
    <col min="4" max="4" width="0.85546875" style="84" customWidth="1"/>
    <col min="5" max="7" width="9.7109375" style="84" customWidth="1"/>
    <col min="8" max="8" width="0.85546875" style="84" customWidth="1"/>
    <col min="9" max="9" width="9.7109375" style="84" customWidth="1"/>
    <col min="10" max="16384" width="9.140625" style="84"/>
  </cols>
  <sheetData>
    <row r="1" spans="1:9" x14ac:dyDescent="0.2">
      <c r="A1" s="83" t="s">
        <v>418</v>
      </c>
    </row>
    <row r="2" spans="1:9" ht="14.25" x14ac:dyDescent="0.2">
      <c r="A2" s="167" t="s">
        <v>419</v>
      </c>
    </row>
    <row r="3" spans="1:9" s="85" customFormat="1" ht="12" x14ac:dyDescent="0.2">
      <c r="C3" s="86"/>
      <c r="D3" s="86"/>
    </row>
    <row r="4" spans="1:9" s="85" customFormat="1" ht="12.75" customHeight="1" x14ac:dyDescent="0.2">
      <c r="A4" s="278" t="s">
        <v>420</v>
      </c>
      <c r="B4" s="273" t="s">
        <v>200</v>
      </c>
      <c r="C4" s="273"/>
      <c r="D4" s="141"/>
      <c r="E4" s="273" t="s">
        <v>204</v>
      </c>
      <c r="F4" s="273"/>
      <c r="G4" s="273"/>
      <c r="H4" s="153"/>
      <c r="I4" s="280" t="s">
        <v>16</v>
      </c>
    </row>
    <row r="5" spans="1:9" s="85" customFormat="1" ht="12" x14ac:dyDescent="0.2">
      <c r="A5" s="279"/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205</v>
      </c>
      <c r="H5" s="191"/>
      <c r="I5" s="281"/>
    </row>
    <row r="6" spans="1:9" s="85" customFormat="1" ht="6" customHeight="1" x14ac:dyDescent="0.2">
      <c r="A6" s="14"/>
      <c r="B6" s="119"/>
      <c r="C6" s="119"/>
      <c r="D6" s="119"/>
    </row>
    <row r="7" spans="1:9" s="85" customFormat="1" ht="12" x14ac:dyDescent="0.2">
      <c r="A7" s="203" t="s">
        <v>421</v>
      </c>
      <c r="B7" s="162">
        <v>1.5463917525773196</v>
      </c>
      <c r="C7" s="162">
        <v>0.49504950495049505</v>
      </c>
      <c r="D7" s="162"/>
      <c r="E7" s="162">
        <v>1.486988847583643</v>
      </c>
      <c r="F7" s="162">
        <v>0</v>
      </c>
      <c r="G7" s="162">
        <v>0</v>
      </c>
      <c r="H7" s="162"/>
      <c r="I7" s="162">
        <v>1.0101010101010102</v>
      </c>
    </row>
    <row r="8" spans="1:9" s="85" customFormat="1" ht="12" x14ac:dyDescent="0.2">
      <c r="A8" s="203" t="s">
        <v>422</v>
      </c>
      <c r="B8" s="162">
        <v>3.0927835051546393</v>
      </c>
      <c r="C8" s="162">
        <v>1.9801980198019802</v>
      </c>
      <c r="D8" s="162"/>
      <c r="E8" s="162">
        <v>0.37174721189591076</v>
      </c>
      <c r="F8" s="162">
        <v>10.714285714285714</v>
      </c>
      <c r="G8" s="162">
        <v>0</v>
      </c>
      <c r="H8" s="162"/>
      <c r="I8" s="162">
        <v>2.5252525252525251</v>
      </c>
    </row>
    <row r="9" spans="1:9" s="85" customFormat="1" ht="12" x14ac:dyDescent="0.2">
      <c r="A9" s="203" t="s">
        <v>423</v>
      </c>
      <c r="B9" s="162">
        <v>6.1855670103092786</v>
      </c>
      <c r="C9" s="162">
        <v>2.9702970297029703</v>
      </c>
      <c r="D9" s="162"/>
      <c r="E9" s="162">
        <v>3.3457249070631967</v>
      </c>
      <c r="F9" s="162">
        <v>0</v>
      </c>
      <c r="G9" s="162">
        <v>21.951219512195124</v>
      </c>
      <c r="H9" s="162"/>
      <c r="I9" s="162">
        <v>4.5454545454545459</v>
      </c>
    </row>
    <row r="10" spans="1:9" s="85" customFormat="1" ht="12" x14ac:dyDescent="0.2">
      <c r="A10" s="203" t="s">
        <v>424</v>
      </c>
      <c r="B10" s="162">
        <v>89.175257731958766</v>
      </c>
      <c r="C10" s="162">
        <v>94.554455445544548</v>
      </c>
      <c r="D10" s="162"/>
      <c r="E10" s="162">
        <v>94.79553903345726</v>
      </c>
      <c r="F10" s="162">
        <v>89.285714285714292</v>
      </c>
      <c r="G10" s="162">
        <v>78.048780487804876</v>
      </c>
      <c r="H10" s="162"/>
      <c r="I10" s="162">
        <v>91.919191919191917</v>
      </c>
    </row>
    <row r="11" spans="1:9" s="85" customFormat="1" ht="12" x14ac:dyDescent="0.2">
      <c r="A11" s="69" t="s">
        <v>16</v>
      </c>
      <c r="B11" s="177">
        <v>100</v>
      </c>
      <c r="C11" s="177">
        <v>100</v>
      </c>
      <c r="D11" s="177"/>
      <c r="E11" s="177">
        <v>100.00000000000001</v>
      </c>
      <c r="F11" s="177">
        <v>100</v>
      </c>
      <c r="G11" s="177">
        <v>100</v>
      </c>
      <c r="H11" s="177"/>
      <c r="I11" s="177">
        <v>100</v>
      </c>
    </row>
    <row r="12" spans="1:9" s="85" customFormat="1" ht="12" x14ac:dyDescent="0.2">
      <c r="A12" s="150" t="s">
        <v>416</v>
      </c>
      <c r="B12" s="205"/>
      <c r="C12" s="205"/>
      <c r="D12" s="205"/>
      <c r="E12" s="205"/>
      <c r="F12" s="205"/>
      <c r="G12" s="205"/>
      <c r="H12" s="205"/>
      <c r="I12" s="205"/>
    </row>
    <row r="13" spans="1:9" s="85" customFormat="1" ht="12" x14ac:dyDescent="0.2">
      <c r="A13" s="150" t="s">
        <v>425</v>
      </c>
    </row>
    <row r="14" spans="1:9" s="85" customFormat="1" ht="12" x14ac:dyDescent="0.2"/>
    <row r="15" spans="1:9" s="85" customFormat="1" ht="12" x14ac:dyDescent="0.2"/>
    <row r="16" spans="1:9" s="85" customFormat="1" x14ac:dyDescent="0.2">
      <c r="A16" s="204"/>
      <c r="B16" s="145"/>
      <c r="C16" s="145"/>
    </row>
    <row r="17" spans="1:3" s="85" customFormat="1" x14ac:dyDescent="0.2">
      <c r="A17" s="204"/>
      <c r="B17" s="145"/>
      <c r="C17" s="145"/>
    </row>
    <row r="18" spans="1:3" s="85" customFormat="1" x14ac:dyDescent="0.2">
      <c r="A18" s="204"/>
      <c r="B18" s="145"/>
      <c r="C18" s="145"/>
    </row>
    <row r="19" spans="1:3" s="85" customFormat="1" x14ac:dyDescent="0.2">
      <c r="A19" s="204"/>
      <c r="B19" s="145"/>
      <c r="C19" s="145"/>
    </row>
    <row r="20" spans="1:3" s="85" customFormat="1" x14ac:dyDescent="0.2">
      <c r="A20" s="204"/>
      <c r="B20" s="145"/>
      <c r="C20" s="145"/>
    </row>
    <row r="21" spans="1:3" s="85" customFormat="1" x14ac:dyDescent="0.2">
      <c r="A21" s="204"/>
      <c r="B21" s="145"/>
      <c r="C21" s="145"/>
    </row>
  </sheetData>
  <mergeCells count="4">
    <mergeCell ref="A4:A5"/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A17" sqref="A17:XFD33"/>
    </sheetView>
  </sheetViews>
  <sheetFormatPr defaultRowHeight="12.75" x14ac:dyDescent="0.2"/>
  <cols>
    <col min="1" max="1" width="38.7109375" style="84" customWidth="1"/>
    <col min="2" max="3" width="9.7109375" style="84" customWidth="1"/>
    <col min="4" max="4" width="0.85546875" style="84" customWidth="1"/>
    <col min="5" max="7" width="9.7109375" style="84" customWidth="1"/>
    <col min="8" max="8" width="0.85546875" style="84" customWidth="1"/>
    <col min="9" max="9" width="9.7109375" style="84" customWidth="1"/>
    <col min="10" max="16384" width="9.140625" style="84"/>
  </cols>
  <sheetData>
    <row r="1" spans="1:9" x14ac:dyDescent="0.2">
      <c r="A1" s="83" t="s">
        <v>426</v>
      </c>
    </row>
    <row r="2" spans="1:9" x14ac:dyDescent="0.2">
      <c r="A2" s="167" t="s">
        <v>427</v>
      </c>
    </row>
    <row r="3" spans="1:9" s="85" customFormat="1" ht="12" x14ac:dyDescent="0.2">
      <c r="C3" s="86"/>
      <c r="D3" s="86"/>
    </row>
    <row r="4" spans="1:9" s="85" customFormat="1" ht="12.75" customHeight="1" x14ac:dyDescent="0.2">
      <c r="A4" s="278" t="s">
        <v>428</v>
      </c>
      <c r="B4" s="273" t="s">
        <v>200</v>
      </c>
      <c r="C4" s="273"/>
      <c r="D4" s="141"/>
      <c r="E4" s="273" t="s">
        <v>204</v>
      </c>
      <c r="F4" s="273"/>
      <c r="G4" s="273"/>
      <c r="H4" s="153"/>
      <c r="I4" s="280" t="s">
        <v>16</v>
      </c>
    </row>
    <row r="5" spans="1:9" s="85" customFormat="1" ht="12" x14ac:dyDescent="0.2">
      <c r="A5" s="279"/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205</v>
      </c>
      <c r="H5" s="191"/>
      <c r="I5" s="281"/>
    </row>
    <row r="6" spans="1:9" s="85" customFormat="1" ht="6" customHeight="1" x14ac:dyDescent="0.2">
      <c r="A6" s="14"/>
      <c r="B6" s="119"/>
      <c r="C6" s="119"/>
      <c r="D6" s="119"/>
    </row>
    <row r="7" spans="1:9" s="85" customFormat="1" x14ac:dyDescent="0.2">
      <c r="A7" s="207" t="s">
        <v>429</v>
      </c>
      <c r="B7" s="162">
        <v>13.562753036437247</v>
      </c>
      <c r="C7" s="162">
        <v>18.8</v>
      </c>
      <c r="D7" s="162"/>
      <c r="E7" s="162">
        <v>17.341040462427745</v>
      </c>
      <c r="F7" s="162">
        <v>19.626168224299064</v>
      </c>
      <c r="G7" s="162">
        <v>10.247349823321555</v>
      </c>
      <c r="H7" s="162"/>
      <c r="I7" s="162">
        <v>15.32258064516129</v>
      </c>
    </row>
    <row r="8" spans="1:9" s="85" customFormat="1" x14ac:dyDescent="0.2">
      <c r="A8" s="207" t="s">
        <v>430</v>
      </c>
      <c r="B8" s="162">
        <v>2.834008097165992</v>
      </c>
      <c r="C8" s="162">
        <v>7.1999999999999993</v>
      </c>
      <c r="D8" s="162"/>
      <c r="E8" s="162">
        <v>6.0693641618497107</v>
      </c>
      <c r="F8" s="162">
        <v>7.4766355140186906</v>
      </c>
      <c r="G8" s="162">
        <v>0.35335689045936397</v>
      </c>
      <c r="H8" s="162"/>
      <c r="I8" s="162">
        <v>4.3010752688172049</v>
      </c>
    </row>
    <row r="9" spans="1:9" s="85" customFormat="1" x14ac:dyDescent="0.2">
      <c r="A9" s="207" t="s">
        <v>431</v>
      </c>
      <c r="B9" s="162">
        <v>6.8825910931174086</v>
      </c>
      <c r="C9" s="162">
        <v>8</v>
      </c>
      <c r="D9" s="162"/>
      <c r="E9" s="162">
        <v>11.849710982658959</v>
      </c>
      <c r="F9" s="162">
        <v>11.214953271028037</v>
      </c>
      <c r="G9" s="162">
        <v>0</v>
      </c>
      <c r="H9" s="162"/>
      <c r="I9" s="162">
        <v>7.2580645161290329</v>
      </c>
    </row>
    <row r="10" spans="1:9" s="85" customFormat="1" x14ac:dyDescent="0.2">
      <c r="A10" s="207" t="s">
        <v>432</v>
      </c>
      <c r="B10" s="162">
        <v>20.242914979757085</v>
      </c>
      <c r="C10" s="162">
        <v>16.400000000000002</v>
      </c>
      <c r="D10" s="162"/>
      <c r="E10" s="162">
        <v>19.653179190751445</v>
      </c>
      <c r="F10" s="162">
        <v>18.691588785046729</v>
      </c>
      <c r="G10" s="162">
        <v>18.374558303886925</v>
      </c>
      <c r="H10" s="162"/>
      <c r="I10" s="162">
        <v>18.951612903225808</v>
      </c>
    </row>
    <row r="11" spans="1:9" s="85" customFormat="1" x14ac:dyDescent="0.2">
      <c r="A11" s="207" t="s">
        <v>433</v>
      </c>
      <c r="B11" s="162">
        <v>27.935222672064778</v>
      </c>
      <c r="C11" s="162">
        <v>22</v>
      </c>
      <c r="D11" s="162"/>
      <c r="E11" s="162">
        <v>22.254335260115607</v>
      </c>
      <c r="F11" s="162">
        <v>17.75700934579439</v>
      </c>
      <c r="G11" s="162">
        <v>34.275618374558306</v>
      </c>
      <c r="H11" s="162"/>
      <c r="I11" s="162">
        <v>25.940860215053764</v>
      </c>
    </row>
    <row r="12" spans="1:9" s="85" customFormat="1" x14ac:dyDescent="0.2">
      <c r="A12" s="207" t="s">
        <v>434</v>
      </c>
      <c r="B12" s="162">
        <v>17.004048582995949</v>
      </c>
      <c r="C12" s="162">
        <v>22.8</v>
      </c>
      <c r="D12" s="162"/>
      <c r="E12" s="162">
        <v>19.364161849710982</v>
      </c>
      <c r="F12" s="162">
        <v>19.626168224299064</v>
      </c>
      <c r="G12" s="162">
        <v>18.727915194346288</v>
      </c>
      <c r="H12" s="162"/>
      <c r="I12" s="162">
        <v>18.951612903225808</v>
      </c>
    </row>
    <row r="13" spans="1:9" s="85" customFormat="1" x14ac:dyDescent="0.2">
      <c r="A13" s="207" t="s">
        <v>435</v>
      </c>
      <c r="B13" s="162">
        <v>7.6923076923076925</v>
      </c>
      <c r="C13" s="162">
        <v>2.4</v>
      </c>
      <c r="D13" s="162"/>
      <c r="E13" s="162">
        <v>2.0231213872832372</v>
      </c>
      <c r="F13" s="162">
        <v>1.8691588785046727</v>
      </c>
      <c r="G13" s="162">
        <v>12.367491166077739</v>
      </c>
      <c r="H13" s="162"/>
      <c r="I13" s="162">
        <v>5.913978494623656</v>
      </c>
    </row>
    <row r="14" spans="1:9" s="85" customFormat="1" x14ac:dyDescent="0.2">
      <c r="A14" s="207" t="s">
        <v>436</v>
      </c>
      <c r="B14" s="162">
        <v>3.8461538461538463</v>
      </c>
      <c r="C14" s="162">
        <v>2.4</v>
      </c>
      <c r="D14" s="162"/>
      <c r="E14" s="162">
        <v>1.4450867052023122</v>
      </c>
      <c r="F14" s="162">
        <v>3.7383177570093453</v>
      </c>
      <c r="G14" s="162">
        <v>5.6537102473498235</v>
      </c>
      <c r="H14" s="162"/>
      <c r="I14" s="162">
        <v>3.3602150537634405</v>
      </c>
    </row>
    <row r="15" spans="1:9" s="85" customFormat="1" ht="12" x14ac:dyDescent="0.2">
      <c r="A15" s="69" t="s">
        <v>16</v>
      </c>
      <c r="B15" s="177">
        <v>100</v>
      </c>
      <c r="C15" s="177">
        <v>100.00000000000001</v>
      </c>
      <c r="D15" s="177"/>
      <c r="E15" s="177">
        <v>100</v>
      </c>
      <c r="F15" s="177">
        <v>99.999999999999986</v>
      </c>
      <c r="G15" s="177">
        <v>100</v>
      </c>
      <c r="H15" s="177"/>
      <c r="I15" s="177">
        <v>100.00000000000001</v>
      </c>
    </row>
    <row r="16" spans="1:9" s="85" customFormat="1" ht="12" x14ac:dyDescent="0.2">
      <c r="A16" s="150" t="s">
        <v>437</v>
      </c>
    </row>
    <row r="17" spans="1:3" s="85" customFormat="1" ht="12" x14ac:dyDescent="0.2"/>
    <row r="18" spans="1:3" s="85" customFormat="1" ht="12" x14ac:dyDescent="0.2"/>
    <row r="19" spans="1:3" s="85" customFormat="1" ht="12" x14ac:dyDescent="0.2"/>
    <row r="20" spans="1:3" s="85" customFormat="1" x14ac:dyDescent="0.2">
      <c r="A20" s="204"/>
      <c r="B20" s="145"/>
      <c r="C20" s="145"/>
    </row>
    <row r="21" spans="1:3" s="85" customFormat="1" x14ac:dyDescent="0.2">
      <c r="A21" s="204"/>
      <c r="B21" s="145"/>
      <c r="C21" s="145"/>
    </row>
    <row r="22" spans="1:3" s="85" customFormat="1" x14ac:dyDescent="0.2">
      <c r="A22" s="204"/>
      <c r="B22" s="145"/>
      <c r="C22" s="145"/>
    </row>
    <row r="23" spans="1:3" s="85" customFormat="1" x14ac:dyDescent="0.2">
      <c r="A23" s="204"/>
      <c r="B23" s="145"/>
      <c r="C23" s="145"/>
    </row>
    <row r="24" spans="1:3" s="85" customFormat="1" x14ac:dyDescent="0.2">
      <c r="A24" s="204"/>
      <c r="B24" s="145"/>
      <c r="C24" s="145"/>
    </row>
    <row r="25" spans="1:3" s="85" customFormat="1" x14ac:dyDescent="0.2">
      <c r="A25" s="204"/>
      <c r="B25" s="145"/>
      <c r="C25" s="145"/>
    </row>
  </sheetData>
  <mergeCells count="4">
    <mergeCell ref="A4:A5"/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>
      <selection activeCell="B18" sqref="B18:M21"/>
    </sheetView>
  </sheetViews>
  <sheetFormatPr defaultRowHeight="15" x14ac:dyDescent="0.25"/>
  <cols>
    <col min="1" max="1" width="40.42578125" customWidth="1"/>
    <col min="2" max="2" width="12.42578125" customWidth="1"/>
    <col min="3" max="3" width="0.85546875" customWidth="1"/>
    <col min="4" max="5" width="13.140625" customWidth="1"/>
    <col min="6" max="6" width="0.85546875" customWidth="1"/>
    <col min="7" max="8" width="13.140625" customWidth="1"/>
    <col min="9" max="9" width="0.85546875" customWidth="1"/>
    <col min="10" max="11" width="13.140625" customWidth="1"/>
    <col min="12" max="12" width="0.85546875" customWidth="1"/>
    <col min="13" max="13" width="12.5703125" customWidth="1"/>
  </cols>
  <sheetData>
    <row r="1" spans="1:13" x14ac:dyDescent="0.25">
      <c r="A1" s="9" t="s">
        <v>39</v>
      </c>
      <c r="B1" s="9"/>
      <c r="C1" s="9"/>
    </row>
    <row r="2" spans="1:13" x14ac:dyDescent="0.25">
      <c r="A2" s="9"/>
      <c r="B2" s="9"/>
      <c r="C2" s="9"/>
    </row>
    <row r="3" spans="1:13" ht="24" customHeight="1" x14ac:dyDescent="0.25">
      <c r="A3" s="39"/>
      <c r="B3" s="261" t="s">
        <v>40</v>
      </c>
      <c r="C3" s="40"/>
      <c r="D3" s="263" t="s">
        <v>41</v>
      </c>
      <c r="E3" s="263"/>
      <c r="F3" s="41"/>
      <c r="G3" s="263" t="s">
        <v>42</v>
      </c>
      <c r="H3" s="263"/>
      <c r="I3" s="41"/>
      <c r="J3" s="264" t="s">
        <v>43</v>
      </c>
      <c r="K3" s="264"/>
      <c r="L3" s="41"/>
      <c r="M3" s="42"/>
    </row>
    <row r="4" spans="1:13" ht="34.5" customHeight="1" x14ac:dyDescent="0.25">
      <c r="A4" s="43" t="s">
        <v>18</v>
      </c>
      <c r="B4" s="262"/>
      <c r="C4" s="44"/>
      <c r="D4" s="45" t="s">
        <v>44</v>
      </c>
      <c r="E4" s="45" t="s">
        <v>45</v>
      </c>
      <c r="F4" s="45"/>
      <c r="G4" s="45" t="s">
        <v>44</v>
      </c>
      <c r="H4" s="45" t="s">
        <v>45</v>
      </c>
      <c r="I4" s="45"/>
      <c r="J4" s="45" t="s">
        <v>44</v>
      </c>
      <c r="K4" s="45" t="s">
        <v>45</v>
      </c>
      <c r="L4" s="45"/>
      <c r="M4" s="25" t="s">
        <v>16</v>
      </c>
    </row>
    <row r="5" spans="1:13" ht="14.25" customHeight="1" x14ac:dyDescent="0.25">
      <c r="A5" s="32" t="s">
        <v>21</v>
      </c>
      <c r="B5" s="32"/>
      <c r="C5" s="32"/>
      <c r="D5" s="27"/>
      <c r="E5" s="27"/>
      <c r="F5" s="27"/>
      <c r="G5" s="27"/>
      <c r="H5" s="27"/>
      <c r="I5" s="27"/>
      <c r="J5" s="27"/>
      <c r="K5" s="27"/>
      <c r="L5" s="27"/>
      <c r="M5" s="28"/>
    </row>
    <row r="6" spans="1:13" x14ac:dyDescent="0.25">
      <c r="A6" s="14" t="s">
        <v>22</v>
      </c>
      <c r="B6" s="29">
        <v>1</v>
      </c>
      <c r="C6" s="14"/>
      <c r="D6" s="29">
        <v>0</v>
      </c>
      <c r="E6" s="29">
        <v>0</v>
      </c>
      <c r="F6" s="29"/>
      <c r="G6" s="30">
        <v>0</v>
      </c>
      <c r="H6" s="30">
        <v>0</v>
      </c>
      <c r="I6" s="30"/>
      <c r="J6" s="30">
        <v>0</v>
      </c>
      <c r="K6" s="30">
        <v>0</v>
      </c>
      <c r="L6" s="30"/>
      <c r="M6" s="31">
        <v>1</v>
      </c>
    </row>
    <row r="7" spans="1:13" x14ac:dyDescent="0.25">
      <c r="A7" s="14" t="s">
        <v>23</v>
      </c>
      <c r="B7" s="29">
        <v>9</v>
      </c>
      <c r="C7" s="14"/>
      <c r="D7" s="29">
        <v>5</v>
      </c>
      <c r="E7" s="29">
        <v>0</v>
      </c>
      <c r="F7" s="29"/>
      <c r="G7" s="30">
        <v>0</v>
      </c>
      <c r="H7" s="30">
        <v>0</v>
      </c>
      <c r="I7" s="30"/>
      <c r="J7" s="30">
        <v>1</v>
      </c>
      <c r="K7" s="30">
        <v>0</v>
      </c>
      <c r="L7" s="30"/>
      <c r="M7" s="31">
        <v>15</v>
      </c>
    </row>
    <row r="8" spans="1:13" x14ac:dyDescent="0.25">
      <c r="A8" s="14" t="s">
        <v>24</v>
      </c>
      <c r="B8" s="29">
        <v>1</v>
      </c>
      <c r="C8" s="14"/>
      <c r="D8" s="29">
        <v>1</v>
      </c>
      <c r="E8" s="29">
        <v>0</v>
      </c>
      <c r="F8" s="29"/>
      <c r="G8" s="30">
        <v>0</v>
      </c>
      <c r="H8" s="30">
        <v>0</v>
      </c>
      <c r="I8" s="30"/>
      <c r="J8" s="30">
        <v>0</v>
      </c>
      <c r="K8" s="30">
        <v>0</v>
      </c>
      <c r="L8" s="30"/>
      <c r="M8" s="31">
        <v>2</v>
      </c>
    </row>
    <row r="9" spans="1:13" x14ac:dyDescent="0.25">
      <c r="A9" s="14" t="s">
        <v>25</v>
      </c>
      <c r="B9" s="29">
        <v>12</v>
      </c>
      <c r="C9" s="14"/>
      <c r="D9" s="29">
        <v>2</v>
      </c>
      <c r="E9" s="29">
        <v>1</v>
      </c>
      <c r="F9" s="29"/>
      <c r="G9" s="30">
        <v>1</v>
      </c>
      <c r="H9" s="29">
        <v>0</v>
      </c>
      <c r="I9" s="29"/>
      <c r="J9" s="29">
        <v>2</v>
      </c>
      <c r="K9" s="29">
        <v>0</v>
      </c>
      <c r="L9" s="29"/>
      <c r="M9" s="31">
        <v>18</v>
      </c>
    </row>
    <row r="10" spans="1:13" x14ac:dyDescent="0.25">
      <c r="A10" s="14" t="s">
        <v>26</v>
      </c>
      <c r="B10" s="29">
        <v>7</v>
      </c>
      <c r="C10" s="14"/>
      <c r="D10" s="29">
        <v>1</v>
      </c>
      <c r="E10" s="29">
        <v>1</v>
      </c>
      <c r="F10" s="30"/>
      <c r="G10" s="30">
        <v>0</v>
      </c>
      <c r="H10" s="29">
        <v>0</v>
      </c>
      <c r="I10" s="29"/>
      <c r="J10" s="29">
        <v>2</v>
      </c>
      <c r="K10" s="29">
        <v>0</v>
      </c>
      <c r="L10" s="29"/>
      <c r="M10" s="31">
        <v>11</v>
      </c>
    </row>
    <row r="11" spans="1:13" x14ac:dyDescent="0.25">
      <c r="A11" s="32" t="s">
        <v>27</v>
      </c>
      <c r="B11" s="29"/>
      <c r="C11" s="32"/>
      <c r="D11" s="29"/>
      <c r="E11" s="29"/>
      <c r="F11" s="30"/>
      <c r="G11" s="30"/>
      <c r="H11" s="29"/>
      <c r="I11" s="29"/>
      <c r="J11" s="29"/>
      <c r="K11" s="29"/>
      <c r="L11" s="29"/>
      <c r="M11" s="31"/>
    </row>
    <row r="12" spans="1:13" x14ac:dyDescent="0.25">
      <c r="A12" s="14" t="s">
        <v>28</v>
      </c>
      <c r="B12" s="29">
        <v>2</v>
      </c>
      <c r="C12" s="14"/>
      <c r="D12" s="29">
        <v>1</v>
      </c>
      <c r="E12" s="29">
        <v>1</v>
      </c>
      <c r="F12" s="29"/>
      <c r="G12" s="30">
        <v>0</v>
      </c>
      <c r="H12" s="29">
        <v>0</v>
      </c>
      <c r="I12" s="29"/>
      <c r="J12" s="29">
        <v>0</v>
      </c>
      <c r="K12" s="29">
        <v>1</v>
      </c>
      <c r="L12" s="29"/>
      <c r="M12" s="31">
        <v>5</v>
      </c>
    </row>
    <row r="13" spans="1:13" ht="24.75" x14ac:dyDescent="0.25">
      <c r="A13" s="79" t="s">
        <v>144</v>
      </c>
      <c r="B13" s="29">
        <v>1</v>
      </c>
      <c r="C13" s="14"/>
      <c r="D13" s="29">
        <v>1</v>
      </c>
      <c r="E13" s="29">
        <v>3</v>
      </c>
      <c r="F13" s="29"/>
      <c r="G13" s="30">
        <v>0</v>
      </c>
      <c r="H13" s="30">
        <v>0</v>
      </c>
      <c r="I13" s="30"/>
      <c r="J13" s="30">
        <v>0</v>
      </c>
      <c r="K13" s="30">
        <v>0</v>
      </c>
      <c r="L13" s="30"/>
      <c r="M13" s="31">
        <v>5</v>
      </c>
    </row>
    <row r="14" spans="1:13" x14ac:dyDescent="0.25">
      <c r="A14" s="14" t="s">
        <v>29</v>
      </c>
      <c r="B14" s="29">
        <v>6</v>
      </c>
      <c r="C14" s="14"/>
      <c r="D14" s="29">
        <v>1</v>
      </c>
      <c r="E14" s="29">
        <v>0</v>
      </c>
      <c r="F14" s="30"/>
      <c r="G14" s="30">
        <v>0</v>
      </c>
      <c r="H14" s="30">
        <v>0</v>
      </c>
      <c r="I14" s="30"/>
      <c r="J14" s="30">
        <v>0</v>
      </c>
      <c r="K14" s="30">
        <v>0</v>
      </c>
      <c r="L14" s="30"/>
      <c r="M14" s="31">
        <v>7</v>
      </c>
    </row>
    <row r="15" spans="1:13" x14ac:dyDescent="0.25">
      <c r="A15" s="14" t="s">
        <v>25</v>
      </c>
      <c r="B15" s="29">
        <v>23</v>
      </c>
      <c r="C15" s="14"/>
      <c r="D15" s="29">
        <v>8</v>
      </c>
      <c r="E15" s="29">
        <v>2</v>
      </c>
      <c r="F15" s="30"/>
      <c r="G15" s="30">
        <v>4</v>
      </c>
      <c r="H15" s="30">
        <v>0</v>
      </c>
      <c r="I15" s="30"/>
      <c r="J15" s="30">
        <v>0</v>
      </c>
      <c r="K15" s="30">
        <v>0</v>
      </c>
      <c r="L15" s="30"/>
      <c r="M15" s="31">
        <v>37</v>
      </c>
    </row>
    <row r="16" spans="1:13" x14ac:dyDescent="0.25">
      <c r="A16" s="32" t="s">
        <v>30</v>
      </c>
      <c r="B16" s="29"/>
      <c r="C16" s="32"/>
      <c r="D16" s="29"/>
      <c r="E16" s="30"/>
      <c r="F16" s="30"/>
      <c r="G16" s="30"/>
      <c r="H16" s="30"/>
      <c r="I16" s="30"/>
      <c r="J16" s="30"/>
      <c r="K16" s="30"/>
      <c r="L16" s="30"/>
      <c r="M16" s="31"/>
    </row>
    <row r="17" spans="1:13" x14ac:dyDescent="0.25">
      <c r="A17" s="14" t="s">
        <v>31</v>
      </c>
      <c r="B17" s="29">
        <v>0</v>
      </c>
      <c r="C17" s="14"/>
      <c r="D17" s="29">
        <v>0</v>
      </c>
      <c r="E17" s="30">
        <v>9</v>
      </c>
      <c r="F17" s="30"/>
      <c r="G17" s="30">
        <v>0</v>
      </c>
      <c r="H17" s="30">
        <v>0</v>
      </c>
      <c r="I17" s="30"/>
      <c r="J17" s="30">
        <v>0</v>
      </c>
      <c r="K17" s="30">
        <v>0</v>
      </c>
      <c r="L17" s="30"/>
      <c r="M17" s="31">
        <v>9</v>
      </c>
    </row>
    <row r="18" spans="1:13" x14ac:dyDescent="0.25">
      <c r="A18" s="33" t="s">
        <v>142</v>
      </c>
      <c r="B18" s="29"/>
      <c r="C18" s="14"/>
      <c r="D18" s="29"/>
      <c r="E18" s="30"/>
      <c r="F18" s="30"/>
      <c r="G18" s="30"/>
      <c r="H18" s="30"/>
      <c r="I18" s="30"/>
      <c r="J18" s="30"/>
      <c r="K18" s="30"/>
      <c r="L18" s="30"/>
      <c r="M18" s="31"/>
    </row>
    <row r="19" spans="1:13" x14ac:dyDescent="0.25">
      <c r="A19" s="129" t="s">
        <v>32</v>
      </c>
      <c r="B19" s="230">
        <v>21</v>
      </c>
      <c r="C19" s="129"/>
      <c r="D19" s="230">
        <v>12</v>
      </c>
      <c r="E19" s="60">
        <v>8</v>
      </c>
      <c r="F19" s="60"/>
      <c r="G19" s="60">
        <v>0</v>
      </c>
      <c r="H19" s="60">
        <v>0</v>
      </c>
      <c r="I19" s="60"/>
      <c r="J19" s="60">
        <v>0</v>
      </c>
      <c r="K19" s="60">
        <v>3</v>
      </c>
      <c r="L19" s="60"/>
      <c r="M19" s="226">
        <v>44</v>
      </c>
    </row>
    <row r="20" spans="1:13" s="35" customFormat="1" x14ac:dyDescent="0.25">
      <c r="A20" s="76" t="s">
        <v>16</v>
      </c>
      <c r="B20" s="76">
        <v>83</v>
      </c>
      <c r="C20" s="76">
        <v>0</v>
      </c>
      <c r="D20" s="76">
        <v>32</v>
      </c>
      <c r="E20" s="76">
        <v>25</v>
      </c>
      <c r="F20" s="76">
        <v>0</v>
      </c>
      <c r="G20" s="76">
        <v>5</v>
      </c>
      <c r="H20" s="76">
        <v>0</v>
      </c>
      <c r="I20" s="76">
        <v>0</v>
      </c>
      <c r="J20" s="76">
        <v>5</v>
      </c>
      <c r="K20" s="76">
        <v>4</v>
      </c>
      <c r="L20" s="76">
        <v>0</v>
      </c>
      <c r="M20" s="76">
        <v>154</v>
      </c>
    </row>
    <row r="21" spans="1:13" x14ac:dyDescent="0.25">
      <c r="A21" s="36" t="s">
        <v>33</v>
      </c>
      <c r="B21" s="37">
        <v>53.896103896103895</v>
      </c>
      <c r="C21" s="37">
        <v>0</v>
      </c>
      <c r="D21" s="37">
        <v>20.779220779220779</v>
      </c>
      <c r="E21" s="37">
        <v>16.233766233766232</v>
      </c>
      <c r="F21" s="37">
        <v>0</v>
      </c>
      <c r="G21" s="37">
        <v>3.2467532467532463</v>
      </c>
      <c r="H21" s="37">
        <v>0</v>
      </c>
      <c r="I21" s="37">
        <v>0</v>
      </c>
      <c r="J21" s="37">
        <v>3.2467532467532463</v>
      </c>
      <c r="K21" s="37">
        <v>2.5974025974025974</v>
      </c>
      <c r="L21" s="37">
        <v>0</v>
      </c>
      <c r="M21" s="37">
        <v>100</v>
      </c>
    </row>
    <row r="22" spans="1:13" x14ac:dyDescent="0.25">
      <c r="A22" s="38"/>
      <c r="B22" s="38"/>
      <c r="C22" s="38"/>
    </row>
    <row r="23" spans="1:13" x14ac:dyDescent="0.25">
      <c r="A23" s="38"/>
      <c r="B23" s="38"/>
      <c r="C23" s="38"/>
    </row>
    <row r="24" spans="1:13" x14ac:dyDescent="0.25">
      <c r="A24" s="38"/>
      <c r="B24" s="38"/>
      <c r="C24" s="38"/>
    </row>
    <row r="25" spans="1:13" x14ac:dyDescent="0.25">
      <c r="A25" s="38"/>
      <c r="B25" s="38"/>
      <c r="C25" s="38"/>
    </row>
    <row r="26" spans="1:13" x14ac:dyDescent="0.25">
      <c r="A26" s="38"/>
      <c r="B26" s="38"/>
      <c r="C26" s="38"/>
    </row>
    <row r="27" spans="1:13" x14ac:dyDescent="0.25">
      <c r="A27" s="38"/>
      <c r="B27" s="38"/>
      <c r="C27" s="38"/>
    </row>
  </sheetData>
  <mergeCells count="4">
    <mergeCell ref="B3:B4"/>
    <mergeCell ref="D3:E3"/>
    <mergeCell ref="G3:H3"/>
    <mergeCell ref="J3:K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A35" sqref="A35"/>
    </sheetView>
  </sheetViews>
  <sheetFormatPr defaultRowHeight="12.75" x14ac:dyDescent="0.2"/>
  <cols>
    <col min="1" max="1" width="31.42578125" style="84" customWidth="1"/>
    <col min="2" max="3" width="9.7109375" style="84" customWidth="1"/>
    <col min="4" max="4" width="0.85546875" style="84" customWidth="1"/>
    <col min="5" max="7" width="9.7109375" style="84" customWidth="1"/>
    <col min="8" max="8" width="0.85546875" style="84" customWidth="1"/>
    <col min="9" max="9" width="9.7109375" style="84" customWidth="1"/>
    <col min="10" max="16384" width="9.140625" style="84"/>
  </cols>
  <sheetData>
    <row r="1" spans="1:9" x14ac:dyDescent="0.2">
      <c r="A1" s="83" t="s">
        <v>438</v>
      </c>
    </row>
    <row r="2" spans="1:9" x14ac:dyDescent="0.2">
      <c r="A2" s="167" t="s">
        <v>439</v>
      </c>
    </row>
    <row r="3" spans="1:9" s="85" customFormat="1" ht="12" x14ac:dyDescent="0.2">
      <c r="C3" s="86"/>
      <c r="D3" s="86"/>
    </row>
    <row r="4" spans="1:9" s="85" customFormat="1" ht="12.75" customHeight="1" x14ac:dyDescent="0.2">
      <c r="A4" s="278" t="s">
        <v>440</v>
      </c>
      <c r="B4" s="273" t="s">
        <v>200</v>
      </c>
      <c r="C4" s="273"/>
      <c r="D4" s="141"/>
      <c r="E4" s="273" t="s">
        <v>204</v>
      </c>
      <c r="F4" s="273"/>
      <c r="G4" s="273"/>
      <c r="H4" s="153"/>
      <c r="I4" s="280" t="s">
        <v>16</v>
      </c>
    </row>
    <row r="5" spans="1:9" s="85" customFormat="1" ht="12" x14ac:dyDescent="0.2">
      <c r="A5" s="279"/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205</v>
      </c>
      <c r="H5" s="191"/>
      <c r="I5" s="281"/>
    </row>
    <row r="6" spans="1:9" s="85" customFormat="1" ht="6" customHeight="1" x14ac:dyDescent="0.2">
      <c r="A6" s="14"/>
      <c r="B6" s="119"/>
      <c r="C6" s="119"/>
      <c r="D6" s="119"/>
    </row>
    <row r="7" spans="1:9" s="85" customFormat="1" x14ac:dyDescent="0.2">
      <c r="A7" s="207" t="s">
        <v>441</v>
      </c>
      <c r="B7" s="162">
        <v>83.78378378378379</v>
      </c>
      <c r="C7" s="162">
        <v>91.925465838509311</v>
      </c>
      <c r="D7" s="162"/>
      <c r="E7" s="162">
        <v>76.806083650190118</v>
      </c>
      <c r="F7" s="162">
        <v>87.323943661971825</v>
      </c>
      <c r="G7" s="162">
        <v>78.680203045685289</v>
      </c>
      <c r="H7" s="162"/>
      <c r="I7" s="162">
        <v>86.437246963562757</v>
      </c>
    </row>
    <row r="8" spans="1:9" s="85" customFormat="1" x14ac:dyDescent="0.2">
      <c r="A8" s="207" t="s">
        <v>442</v>
      </c>
      <c r="B8" s="162">
        <v>0</v>
      </c>
      <c r="C8" s="162">
        <v>0</v>
      </c>
      <c r="D8" s="162"/>
      <c r="E8" s="162">
        <v>0</v>
      </c>
      <c r="F8" s="162">
        <v>0</v>
      </c>
      <c r="G8" s="162">
        <v>0</v>
      </c>
      <c r="H8" s="162"/>
      <c r="I8" s="162">
        <v>0</v>
      </c>
    </row>
    <row r="9" spans="1:9" s="85" customFormat="1" x14ac:dyDescent="0.2">
      <c r="A9" s="207" t="s">
        <v>443</v>
      </c>
      <c r="B9" s="162">
        <v>7.5075075075075075</v>
      </c>
      <c r="C9" s="162">
        <v>2.4844720496894408</v>
      </c>
      <c r="D9" s="162"/>
      <c r="E9" s="162">
        <v>19.011406844106464</v>
      </c>
      <c r="F9" s="162">
        <v>0</v>
      </c>
      <c r="G9" s="162">
        <v>12.18274111675127</v>
      </c>
      <c r="H9" s="162"/>
      <c r="I9" s="162">
        <v>5.8704453441295543</v>
      </c>
    </row>
    <row r="10" spans="1:9" s="85" customFormat="1" x14ac:dyDescent="0.2">
      <c r="A10" s="207" t="s">
        <v>436</v>
      </c>
      <c r="B10" s="162">
        <v>8.7087087087087074</v>
      </c>
      <c r="C10" s="162">
        <v>5.5900621118012426</v>
      </c>
      <c r="D10" s="162"/>
      <c r="E10" s="162">
        <v>4.1825095057034218</v>
      </c>
      <c r="F10" s="162">
        <v>12.676056338028168</v>
      </c>
      <c r="G10" s="162">
        <v>9.1370558375634516</v>
      </c>
      <c r="H10" s="162"/>
      <c r="I10" s="162">
        <v>7.6923076923076925</v>
      </c>
    </row>
    <row r="11" spans="1:9" s="85" customFormat="1" ht="12" x14ac:dyDescent="0.2">
      <c r="A11" s="69" t="s">
        <v>16</v>
      </c>
      <c r="B11" s="177">
        <v>100.00000000000001</v>
      </c>
      <c r="C11" s="177">
        <v>100</v>
      </c>
      <c r="D11" s="177"/>
      <c r="E11" s="177">
        <v>100</v>
      </c>
      <c r="F11" s="177">
        <v>100</v>
      </c>
      <c r="G11" s="177">
        <v>100.00000000000001</v>
      </c>
      <c r="H11" s="177"/>
      <c r="I11" s="177">
        <v>100</v>
      </c>
    </row>
    <row r="12" spans="1:9" s="85" customFormat="1" ht="12" x14ac:dyDescent="0.2">
      <c r="A12" s="150" t="s">
        <v>444</v>
      </c>
    </row>
    <row r="13" spans="1:9" s="85" customFormat="1" ht="12" x14ac:dyDescent="0.2"/>
    <row r="14" spans="1:9" s="85" customFormat="1" ht="12" x14ac:dyDescent="0.2"/>
    <row r="15" spans="1:9" s="85" customFormat="1" x14ac:dyDescent="0.2">
      <c r="A15" s="204"/>
      <c r="B15" s="145"/>
      <c r="C15" s="145"/>
    </row>
    <row r="16" spans="1:9" s="85" customFormat="1" x14ac:dyDescent="0.2">
      <c r="A16" s="204"/>
      <c r="B16" s="145"/>
      <c r="C16" s="145"/>
    </row>
    <row r="17" spans="1:3" s="85" customFormat="1" x14ac:dyDescent="0.2">
      <c r="A17" s="204"/>
      <c r="B17" s="145"/>
      <c r="C17" s="145"/>
    </row>
    <row r="18" spans="1:3" s="85" customFormat="1" x14ac:dyDescent="0.2">
      <c r="A18" s="204"/>
      <c r="B18" s="145"/>
      <c r="C18" s="145"/>
    </row>
    <row r="19" spans="1:3" s="85" customFormat="1" x14ac:dyDescent="0.2">
      <c r="A19" s="204"/>
      <c r="B19" s="145"/>
      <c r="C19" s="145"/>
    </row>
    <row r="20" spans="1:3" s="85" customFormat="1" x14ac:dyDescent="0.2">
      <c r="A20" s="204"/>
      <c r="B20" s="145"/>
      <c r="C20" s="145"/>
    </row>
  </sheetData>
  <mergeCells count="4">
    <mergeCell ref="A4:A5"/>
    <mergeCell ref="B4:C4"/>
    <mergeCell ref="E4:G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>
      <selection activeCell="B51" sqref="B51"/>
    </sheetView>
  </sheetViews>
  <sheetFormatPr defaultRowHeight="12.75" x14ac:dyDescent="0.2"/>
  <cols>
    <col min="1" max="1" width="36.85546875" style="84" customWidth="1"/>
    <col min="2" max="3" width="11.5703125" style="84" customWidth="1"/>
    <col min="4" max="4" width="0.85546875" style="84" customWidth="1"/>
    <col min="5" max="7" width="11.5703125" style="84" customWidth="1"/>
    <col min="8" max="8" width="0.7109375" style="84" customWidth="1"/>
    <col min="9" max="9" width="11.5703125" style="84" customWidth="1"/>
    <col min="10" max="16384" width="9.140625" style="84"/>
  </cols>
  <sheetData>
    <row r="1" spans="1:9" x14ac:dyDescent="0.2">
      <c r="A1" s="83" t="s">
        <v>445</v>
      </c>
    </row>
    <row r="2" spans="1:9" x14ac:dyDescent="0.2">
      <c r="A2" s="157" t="s">
        <v>446</v>
      </c>
    </row>
    <row r="3" spans="1:9" s="85" customFormat="1" ht="12" x14ac:dyDescent="0.2">
      <c r="F3" s="86"/>
      <c r="G3" s="86"/>
    </row>
    <row r="4" spans="1:9" s="85" customFormat="1" ht="12" x14ac:dyDescent="0.2">
      <c r="A4" s="87"/>
      <c r="B4" s="273" t="s">
        <v>200</v>
      </c>
      <c r="C4" s="273"/>
      <c r="D4" s="141"/>
      <c r="E4" s="165" t="s">
        <v>204</v>
      </c>
      <c r="F4" s="165"/>
      <c r="G4" s="165"/>
      <c r="H4" s="87"/>
      <c r="I4" s="280" t="s">
        <v>16</v>
      </c>
    </row>
    <row r="5" spans="1:9" s="85" customFormat="1" ht="12" x14ac:dyDescent="0.2">
      <c r="A5" s="89" t="s">
        <v>447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86"/>
      <c r="I5" s="281"/>
    </row>
    <row r="6" spans="1:9" s="85" customFormat="1" ht="6" customHeight="1" x14ac:dyDescent="0.2">
      <c r="A6" s="14"/>
      <c r="B6" s="119"/>
      <c r="C6" s="119"/>
      <c r="D6" s="119"/>
      <c r="E6" s="119"/>
      <c r="F6" s="119"/>
      <c r="G6" s="119"/>
      <c r="H6" s="14"/>
      <c r="I6" s="119"/>
    </row>
    <row r="7" spans="1:9" s="85" customFormat="1" ht="12" x14ac:dyDescent="0.2">
      <c r="A7" s="111" t="s">
        <v>98</v>
      </c>
      <c r="B7" s="162">
        <v>0.23809523809523811</v>
      </c>
      <c r="C7" s="162">
        <v>0</v>
      </c>
      <c r="D7" s="162"/>
      <c r="E7" s="162">
        <v>0</v>
      </c>
      <c r="F7" s="162">
        <v>0</v>
      </c>
      <c r="G7" s="162">
        <v>0.35335689045936397</v>
      </c>
      <c r="H7" s="162"/>
      <c r="I7" s="162">
        <v>0.16863406408094433</v>
      </c>
    </row>
    <row r="8" spans="1:9" s="85" customFormat="1" ht="12" x14ac:dyDescent="0.2">
      <c r="A8" s="111" t="s">
        <v>99</v>
      </c>
      <c r="B8" s="162">
        <v>1.4285714285714286</v>
      </c>
      <c r="C8" s="162">
        <v>2.3121387283236992</v>
      </c>
      <c r="D8" s="162"/>
      <c r="E8" s="162">
        <v>3.4042553191489362</v>
      </c>
      <c r="F8" s="162">
        <v>2.666666666666667</v>
      </c>
      <c r="G8" s="162">
        <v>0</v>
      </c>
      <c r="H8" s="162"/>
      <c r="I8" s="162">
        <v>1.6863406408094435</v>
      </c>
    </row>
    <row r="9" spans="1:9" s="85" customFormat="1" ht="12" x14ac:dyDescent="0.2">
      <c r="A9" s="111" t="s">
        <v>100</v>
      </c>
      <c r="B9" s="162">
        <v>0.23809523809523811</v>
      </c>
      <c r="C9" s="162">
        <v>0.57803468208092479</v>
      </c>
      <c r="D9" s="162"/>
      <c r="E9" s="162">
        <v>0.85106382978723405</v>
      </c>
      <c r="F9" s="162">
        <v>0</v>
      </c>
      <c r="G9" s="162">
        <v>0</v>
      </c>
      <c r="H9" s="162"/>
      <c r="I9" s="162">
        <v>0.33726812816188867</v>
      </c>
    </row>
    <row r="10" spans="1:9" s="85" customFormat="1" ht="12" x14ac:dyDescent="0.2">
      <c r="A10" s="111" t="s">
        <v>101</v>
      </c>
      <c r="B10" s="162">
        <v>5.9523809523809517</v>
      </c>
      <c r="C10" s="162">
        <v>1.7341040462427744</v>
      </c>
      <c r="D10" s="162"/>
      <c r="E10" s="162">
        <v>3.8297872340425529</v>
      </c>
      <c r="F10" s="162">
        <v>8</v>
      </c>
      <c r="G10" s="162">
        <v>4.5936395759717312</v>
      </c>
      <c r="H10" s="162"/>
      <c r="I10" s="162">
        <v>4.7217537942664416</v>
      </c>
    </row>
    <row r="11" spans="1:9" s="85" customFormat="1" ht="12" x14ac:dyDescent="0.2">
      <c r="A11" s="111" t="s">
        <v>102</v>
      </c>
      <c r="B11" s="162">
        <v>2.1428571428571428</v>
      </c>
      <c r="C11" s="162">
        <v>2.8901734104046244</v>
      </c>
      <c r="D11" s="162"/>
      <c r="E11" s="162">
        <v>5.5319148936170208</v>
      </c>
      <c r="F11" s="162">
        <v>1.3333333333333335</v>
      </c>
      <c r="G11" s="162">
        <v>0</v>
      </c>
      <c r="H11" s="162"/>
      <c r="I11" s="162">
        <v>2.3608768971332208</v>
      </c>
    </row>
    <row r="12" spans="1:9" s="85" customFormat="1" ht="12" x14ac:dyDescent="0.2">
      <c r="A12" s="111" t="s">
        <v>103</v>
      </c>
      <c r="B12" s="162">
        <v>4.2857142857142856</v>
      </c>
      <c r="C12" s="162">
        <v>4.0462427745664744</v>
      </c>
      <c r="D12" s="162"/>
      <c r="E12" s="162">
        <v>5.9574468085106389</v>
      </c>
      <c r="F12" s="162">
        <v>4</v>
      </c>
      <c r="G12" s="162">
        <v>2.8268551236749118</v>
      </c>
      <c r="H12" s="162"/>
      <c r="I12" s="162">
        <v>4.2158516020236094</v>
      </c>
    </row>
    <row r="13" spans="1:9" s="85" customFormat="1" ht="12" x14ac:dyDescent="0.2">
      <c r="A13" s="111" t="s">
        <v>104</v>
      </c>
      <c r="B13" s="162">
        <v>4.5238095238095237</v>
      </c>
      <c r="C13" s="162">
        <v>7.5144508670520231</v>
      </c>
      <c r="D13" s="162"/>
      <c r="E13" s="162">
        <v>3.8297872340425529</v>
      </c>
      <c r="F13" s="162">
        <v>12</v>
      </c>
      <c r="G13" s="162">
        <v>4.946996466431095</v>
      </c>
      <c r="H13" s="162"/>
      <c r="I13" s="162">
        <v>5.3962900505902187</v>
      </c>
    </row>
    <row r="14" spans="1:9" s="85" customFormat="1" ht="12" x14ac:dyDescent="0.2">
      <c r="A14" s="111" t="s">
        <v>105</v>
      </c>
      <c r="B14" s="162">
        <v>0</v>
      </c>
      <c r="C14" s="162">
        <v>0</v>
      </c>
      <c r="D14" s="162"/>
      <c r="E14" s="162">
        <v>0</v>
      </c>
      <c r="F14" s="162">
        <v>0</v>
      </c>
      <c r="G14" s="162">
        <v>0</v>
      </c>
      <c r="H14" s="162"/>
      <c r="I14" s="162">
        <v>0</v>
      </c>
    </row>
    <row r="15" spans="1:9" s="85" customFormat="1" ht="12" x14ac:dyDescent="0.2">
      <c r="A15" s="111" t="s">
        <v>106</v>
      </c>
      <c r="B15" s="162">
        <v>1.6666666666666667</v>
      </c>
      <c r="C15" s="162">
        <v>4.6242774566473983</v>
      </c>
      <c r="D15" s="162"/>
      <c r="E15" s="162">
        <v>2.5531914893617018</v>
      </c>
      <c r="F15" s="162">
        <v>8</v>
      </c>
      <c r="G15" s="162">
        <v>1.0600706713780919</v>
      </c>
      <c r="H15" s="162"/>
      <c r="I15" s="162">
        <v>2.5295109612141653</v>
      </c>
    </row>
    <row r="16" spans="1:9" s="85" customFormat="1" ht="12" x14ac:dyDescent="0.2">
      <c r="A16" s="111" t="s">
        <v>107</v>
      </c>
      <c r="B16" s="162">
        <v>6.9047619047619051</v>
      </c>
      <c r="C16" s="162">
        <v>6.3583815028901727</v>
      </c>
      <c r="D16" s="162"/>
      <c r="E16" s="162">
        <v>5.1063829787234036</v>
      </c>
      <c r="F16" s="162">
        <v>8</v>
      </c>
      <c r="G16" s="162">
        <v>7.7738515901060072</v>
      </c>
      <c r="H16" s="162"/>
      <c r="I16" s="162">
        <v>6.7453625632377738</v>
      </c>
    </row>
    <row r="17" spans="1:9" s="85" customFormat="1" ht="12" x14ac:dyDescent="0.2">
      <c r="A17" s="111" t="s">
        <v>108</v>
      </c>
      <c r="B17" s="162">
        <v>1.4285714285714286</v>
      </c>
      <c r="C17" s="162">
        <v>0.57803468208092479</v>
      </c>
      <c r="D17" s="162"/>
      <c r="E17" s="162">
        <v>0.85106382978723405</v>
      </c>
      <c r="F17" s="162">
        <v>1.3333333333333335</v>
      </c>
      <c r="G17" s="162">
        <v>1.4134275618374559</v>
      </c>
      <c r="H17" s="162"/>
      <c r="I17" s="162">
        <v>1.1804384485666104</v>
      </c>
    </row>
    <row r="18" spans="1:9" s="85" customFormat="1" ht="12" x14ac:dyDescent="0.2">
      <c r="A18" s="111" t="s">
        <v>109</v>
      </c>
      <c r="B18" s="162">
        <v>0.7142857142857143</v>
      </c>
      <c r="C18" s="162">
        <v>0</v>
      </c>
      <c r="D18" s="162"/>
      <c r="E18" s="162">
        <v>1.2765957446808509</v>
      </c>
      <c r="F18" s="162">
        <v>0</v>
      </c>
      <c r="G18" s="162">
        <v>0</v>
      </c>
      <c r="H18" s="162"/>
      <c r="I18" s="162">
        <v>0.50590219224283306</v>
      </c>
    </row>
    <row r="19" spans="1:9" s="85" customFormat="1" ht="12" x14ac:dyDescent="0.2">
      <c r="A19" s="111" t="s">
        <v>110</v>
      </c>
      <c r="B19" s="162">
        <v>0.23809523809523811</v>
      </c>
      <c r="C19" s="162">
        <v>2.3121387283236992</v>
      </c>
      <c r="D19" s="162"/>
      <c r="E19" s="162">
        <v>2.1276595744680851</v>
      </c>
      <c r="F19" s="162">
        <v>0</v>
      </c>
      <c r="G19" s="162">
        <v>0</v>
      </c>
      <c r="H19" s="162"/>
      <c r="I19" s="162">
        <v>0.84317032040472173</v>
      </c>
    </row>
    <row r="20" spans="1:9" s="85" customFormat="1" ht="12" x14ac:dyDescent="0.2">
      <c r="A20" s="111" t="s">
        <v>111</v>
      </c>
      <c r="B20" s="162">
        <v>5</v>
      </c>
      <c r="C20" s="162">
        <v>6.9364161849710975</v>
      </c>
      <c r="D20" s="162"/>
      <c r="E20" s="162">
        <v>8.5106382978723403</v>
      </c>
      <c r="F20" s="162">
        <v>8</v>
      </c>
      <c r="G20" s="162">
        <v>2.4734982332155475</v>
      </c>
      <c r="H20" s="162"/>
      <c r="I20" s="162">
        <v>5.5649241146711637</v>
      </c>
    </row>
    <row r="21" spans="1:9" s="85" customFormat="1" ht="12" x14ac:dyDescent="0.2">
      <c r="A21" s="111" t="s">
        <v>112</v>
      </c>
      <c r="B21" s="162">
        <v>0.47619047619047622</v>
      </c>
      <c r="C21" s="162">
        <v>2.3121387283236992</v>
      </c>
      <c r="D21" s="162"/>
      <c r="E21" s="162">
        <v>2.1276595744680851</v>
      </c>
      <c r="F21" s="162">
        <v>1.3333333333333335</v>
      </c>
      <c r="G21" s="162">
        <v>0</v>
      </c>
      <c r="H21" s="162"/>
      <c r="I21" s="162">
        <v>1.0118043844856661</v>
      </c>
    </row>
    <row r="22" spans="1:9" s="85" customFormat="1" ht="12" x14ac:dyDescent="0.2">
      <c r="A22" s="111" t="s">
        <v>113</v>
      </c>
      <c r="B22" s="162">
        <v>0</v>
      </c>
      <c r="C22" s="162">
        <v>0</v>
      </c>
      <c r="D22" s="162"/>
      <c r="E22" s="162">
        <v>0</v>
      </c>
      <c r="F22" s="162">
        <v>0</v>
      </c>
      <c r="G22" s="162">
        <v>0</v>
      </c>
      <c r="H22" s="162"/>
      <c r="I22" s="162">
        <v>0</v>
      </c>
    </row>
    <row r="23" spans="1:9" s="85" customFormat="1" ht="12" x14ac:dyDescent="0.2">
      <c r="A23" s="111" t="s">
        <v>114</v>
      </c>
      <c r="B23" s="162">
        <v>0</v>
      </c>
      <c r="C23" s="162">
        <v>0</v>
      </c>
      <c r="D23" s="162"/>
      <c r="E23" s="162">
        <v>0</v>
      </c>
      <c r="F23" s="162">
        <v>0</v>
      </c>
      <c r="G23" s="162">
        <v>0</v>
      </c>
      <c r="H23" s="162"/>
      <c r="I23" s="162">
        <v>0</v>
      </c>
    </row>
    <row r="24" spans="1:9" s="85" customFormat="1" ht="12" x14ac:dyDescent="0.2">
      <c r="A24" s="111" t="s">
        <v>115</v>
      </c>
      <c r="B24" s="162">
        <v>0.7142857142857143</v>
      </c>
      <c r="C24" s="162">
        <v>4.0462427745664744</v>
      </c>
      <c r="D24" s="162"/>
      <c r="E24" s="162">
        <v>2.5531914893617018</v>
      </c>
      <c r="F24" s="162">
        <v>4</v>
      </c>
      <c r="G24" s="162">
        <v>0.35335689045936397</v>
      </c>
      <c r="H24" s="162"/>
      <c r="I24" s="162">
        <v>1.6863406408094435</v>
      </c>
    </row>
    <row r="25" spans="1:9" s="85" customFormat="1" ht="12" x14ac:dyDescent="0.2">
      <c r="A25" s="111" t="s">
        <v>116</v>
      </c>
      <c r="B25" s="162">
        <v>0.23809523809523811</v>
      </c>
      <c r="C25" s="162">
        <v>0</v>
      </c>
      <c r="D25" s="162"/>
      <c r="E25" s="162">
        <v>0</v>
      </c>
      <c r="F25" s="162">
        <v>0</v>
      </c>
      <c r="G25" s="162">
        <v>0.35335689045936397</v>
      </c>
      <c r="H25" s="162"/>
      <c r="I25" s="162">
        <v>0.16863406408094433</v>
      </c>
    </row>
    <row r="26" spans="1:9" s="85" customFormat="1" ht="12" x14ac:dyDescent="0.2">
      <c r="A26" s="111" t="s">
        <v>117</v>
      </c>
      <c r="B26" s="162">
        <v>0</v>
      </c>
      <c r="C26" s="162">
        <v>1.1560693641618496</v>
      </c>
      <c r="D26" s="162"/>
      <c r="E26" s="162">
        <v>0.85106382978723405</v>
      </c>
      <c r="F26" s="162">
        <v>0</v>
      </c>
      <c r="G26" s="162">
        <v>0</v>
      </c>
      <c r="H26" s="162"/>
      <c r="I26" s="162">
        <v>0.33726812816188867</v>
      </c>
    </row>
    <row r="27" spans="1:9" s="85" customFormat="1" ht="12" x14ac:dyDescent="0.2">
      <c r="A27" s="111" t="s">
        <v>118</v>
      </c>
      <c r="B27" s="162">
        <v>1.4285714285714286</v>
      </c>
      <c r="C27" s="162">
        <v>4.6242774566473983</v>
      </c>
      <c r="D27" s="162"/>
      <c r="E27" s="162">
        <v>2.9787234042553195</v>
      </c>
      <c r="F27" s="162">
        <v>8</v>
      </c>
      <c r="G27" s="162">
        <v>0.35335689045936397</v>
      </c>
      <c r="H27" s="162"/>
      <c r="I27" s="162">
        <v>2.3608768971332208</v>
      </c>
    </row>
    <row r="28" spans="1:9" s="85" customFormat="1" ht="12" customHeight="1" x14ac:dyDescent="0.2">
      <c r="A28" s="111" t="s">
        <v>119</v>
      </c>
      <c r="B28" s="162">
        <v>0.7142857142857143</v>
      </c>
      <c r="C28" s="162">
        <v>0.57803468208092479</v>
      </c>
      <c r="D28" s="162"/>
      <c r="E28" s="162">
        <v>1.7021276595744681</v>
      </c>
      <c r="F28" s="162">
        <v>0</v>
      </c>
      <c r="G28" s="162">
        <v>0</v>
      </c>
      <c r="H28" s="162"/>
      <c r="I28" s="162">
        <v>0.67453625632377734</v>
      </c>
    </row>
    <row r="29" spans="1:9" s="85" customFormat="1" ht="12" customHeight="1" x14ac:dyDescent="0.2">
      <c r="A29" s="111" t="s">
        <v>120</v>
      </c>
      <c r="B29" s="162">
        <v>3.3333333333333335</v>
      </c>
      <c r="C29" s="162">
        <v>4.0462427745664744</v>
      </c>
      <c r="D29" s="162"/>
      <c r="E29" s="162">
        <v>3.8297872340425529</v>
      </c>
      <c r="F29" s="162">
        <v>4</v>
      </c>
      <c r="G29" s="162">
        <v>3.1802120141342751</v>
      </c>
      <c r="H29" s="162"/>
      <c r="I29" s="162">
        <v>3.5413153456998319</v>
      </c>
    </row>
    <row r="30" spans="1:9" s="85" customFormat="1" ht="12" customHeight="1" x14ac:dyDescent="0.2">
      <c r="A30" s="111" t="s">
        <v>121</v>
      </c>
      <c r="B30" s="162">
        <v>0</v>
      </c>
      <c r="C30" s="162">
        <v>0</v>
      </c>
      <c r="D30" s="162"/>
      <c r="E30" s="162">
        <v>0</v>
      </c>
      <c r="F30" s="162">
        <v>0</v>
      </c>
      <c r="G30" s="162">
        <v>0</v>
      </c>
      <c r="H30" s="162"/>
      <c r="I30" s="162">
        <v>0</v>
      </c>
    </row>
    <row r="31" spans="1:9" s="85" customFormat="1" ht="12" customHeight="1" x14ac:dyDescent="0.2">
      <c r="A31" s="85" t="s">
        <v>122</v>
      </c>
      <c r="B31" s="162">
        <v>0.7142857142857143</v>
      </c>
      <c r="C31" s="162">
        <v>0</v>
      </c>
      <c r="D31" s="162"/>
      <c r="E31" s="162">
        <v>1.2765957446808509</v>
      </c>
      <c r="F31" s="162">
        <v>0</v>
      </c>
      <c r="G31" s="162">
        <v>0</v>
      </c>
      <c r="H31" s="162"/>
      <c r="I31" s="162">
        <v>0.50590219224283306</v>
      </c>
    </row>
    <row r="32" spans="1:9" s="85" customFormat="1" ht="12" customHeight="1" x14ac:dyDescent="0.2">
      <c r="A32" s="111" t="s">
        <v>123</v>
      </c>
      <c r="B32" s="162">
        <v>0.23809523809523811</v>
      </c>
      <c r="C32" s="162">
        <v>0</v>
      </c>
      <c r="D32" s="162"/>
      <c r="E32" s="162">
        <v>0</v>
      </c>
      <c r="F32" s="162">
        <v>0</v>
      </c>
      <c r="G32" s="162">
        <v>0.35335689045936397</v>
      </c>
      <c r="H32" s="162"/>
      <c r="I32" s="162">
        <v>0.16863406408094433</v>
      </c>
    </row>
    <row r="33" spans="1:9" s="85" customFormat="1" ht="12" customHeight="1" x14ac:dyDescent="0.2">
      <c r="A33" s="111" t="s">
        <v>124</v>
      </c>
      <c r="B33" s="162">
        <v>2.6190476190476191</v>
      </c>
      <c r="C33" s="162">
        <v>0.57803468208092479</v>
      </c>
      <c r="D33" s="162"/>
      <c r="E33" s="162">
        <v>0</v>
      </c>
      <c r="F33" s="162">
        <v>4</v>
      </c>
      <c r="G33" s="162">
        <v>3.1802120141342751</v>
      </c>
      <c r="H33" s="162"/>
      <c r="I33" s="162">
        <v>2.0236087689713322</v>
      </c>
    </row>
    <row r="34" spans="1:9" s="85" customFormat="1" ht="12" customHeight="1" x14ac:dyDescent="0.2">
      <c r="A34" s="85" t="s">
        <v>125</v>
      </c>
      <c r="B34" s="162">
        <v>46.666666666666664</v>
      </c>
      <c r="C34" s="162">
        <v>19.075144508670519</v>
      </c>
      <c r="D34" s="162"/>
      <c r="E34" s="162">
        <v>16.170212765957448</v>
      </c>
      <c r="F34" s="162">
        <v>14.666666666666666</v>
      </c>
      <c r="G34" s="162">
        <v>63.60424028268551</v>
      </c>
      <c r="H34" s="162"/>
      <c r="I34" s="162">
        <v>38.617200674536257</v>
      </c>
    </row>
    <row r="35" spans="1:9" s="85" customFormat="1" ht="12" x14ac:dyDescent="0.2">
      <c r="A35" s="111" t="s">
        <v>126</v>
      </c>
      <c r="B35" s="162">
        <v>4.5238095238095237</v>
      </c>
      <c r="C35" s="162">
        <v>6.9364161849710975</v>
      </c>
      <c r="D35" s="162"/>
      <c r="E35" s="162">
        <v>9.3617021276595747</v>
      </c>
      <c r="F35" s="162">
        <v>5.3333333333333339</v>
      </c>
      <c r="G35" s="162">
        <v>1.7667844522968199</v>
      </c>
      <c r="H35" s="162"/>
      <c r="I35" s="162">
        <v>5.2276559865092747</v>
      </c>
    </row>
    <row r="36" spans="1:9" s="85" customFormat="1" ht="12" x14ac:dyDescent="0.2">
      <c r="A36" s="111" t="s">
        <v>127</v>
      </c>
      <c r="B36" s="162">
        <v>0.7142857142857143</v>
      </c>
      <c r="C36" s="162">
        <v>4.0462427745664744</v>
      </c>
      <c r="D36" s="162"/>
      <c r="E36" s="162">
        <v>2.9787234042553195</v>
      </c>
      <c r="F36" s="162">
        <v>2.666666666666667</v>
      </c>
      <c r="G36" s="162">
        <v>0.35335689045936397</v>
      </c>
      <c r="H36" s="162"/>
      <c r="I36" s="162">
        <v>1.6863406408094435</v>
      </c>
    </row>
    <row r="37" spans="1:9" s="85" customFormat="1" ht="12" x14ac:dyDescent="0.2">
      <c r="A37" s="111" t="s">
        <v>128</v>
      </c>
      <c r="B37" s="162">
        <v>0.7142857142857143</v>
      </c>
      <c r="C37" s="162">
        <v>1.7341040462427744</v>
      </c>
      <c r="D37" s="162"/>
      <c r="E37" s="162">
        <v>1.7021276595744681</v>
      </c>
      <c r="F37" s="162">
        <v>1.3333333333333335</v>
      </c>
      <c r="G37" s="162">
        <v>0.35335689045936397</v>
      </c>
      <c r="H37" s="162"/>
      <c r="I37" s="162">
        <v>1.0118043844856661</v>
      </c>
    </row>
    <row r="38" spans="1:9" s="85" customFormat="1" ht="12" x14ac:dyDescent="0.2">
      <c r="A38" s="111" t="s">
        <v>129</v>
      </c>
      <c r="B38" s="162">
        <v>1.1904761904761905</v>
      </c>
      <c r="C38" s="162">
        <v>4.0462427745664744</v>
      </c>
      <c r="D38" s="162"/>
      <c r="E38" s="162">
        <v>4.2553191489361701</v>
      </c>
      <c r="F38" s="162">
        <v>1.3333333333333335</v>
      </c>
      <c r="G38" s="162">
        <v>0.35335689045936397</v>
      </c>
      <c r="H38" s="162"/>
      <c r="I38" s="162">
        <v>2.0236087689713322</v>
      </c>
    </row>
    <row r="39" spans="1:9" s="85" customFormat="1" ht="12" x14ac:dyDescent="0.2">
      <c r="A39" s="111" t="s">
        <v>130</v>
      </c>
      <c r="B39" s="162">
        <v>0.23809523809523811</v>
      </c>
      <c r="C39" s="162">
        <v>1.1560693641618496</v>
      </c>
      <c r="D39" s="162"/>
      <c r="E39" s="162">
        <v>1.2765957446808509</v>
      </c>
      <c r="F39" s="162">
        <v>0</v>
      </c>
      <c r="G39" s="162">
        <v>0</v>
      </c>
      <c r="H39" s="162"/>
      <c r="I39" s="162">
        <v>0.50590219224283306</v>
      </c>
    </row>
    <row r="40" spans="1:9" s="85" customFormat="1" ht="12" x14ac:dyDescent="0.2">
      <c r="A40" s="111" t="s">
        <v>131</v>
      </c>
      <c r="B40" s="162">
        <v>0.7142857142857143</v>
      </c>
      <c r="C40" s="162">
        <v>5.7803468208092488</v>
      </c>
      <c r="D40" s="162"/>
      <c r="E40" s="162">
        <v>5.1063829787234036</v>
      </c>
      <c r="F40" s="162">
        <v>0</v>
      </c>
      <c r="G40" s="162">
        <v>0.35335689045936397</v>
      </c>
      <c r="H40" s="162"/>
      <c r="I40" s="162">
        <v>2.1922428330522767</v>
      </c>
    </row>
    <row r="41" spans="1:9" s="85" customFormat="1" ht="12" x14ac:dyDescent="0.2">
      <c r="A41" s="69" t="s">
        <v>16</v>
      </c>
      <c r="B41" s="177">
        <v>99.999999999999986</v>
      </c>
      <c r="C41" s="177">
        <v>100</v>
      </c>
      <c r="D41" s="177"/>
      <c r="E41" s="177">
        <v>99.999999999999986</v>
      </c>
      <c r="F41" s="177">
        <v>100</v>
      </c>
      <c r="G41" s="177">
        <v>100</v>
      </c>
      <c r="H41" s="177"/>
      <c r="I41" s="177">
        <v>100.00000000000001</v>
      </c>
    </row>
    <row r="42" spans="1:9" s="85" customFormat="1" ht="12" x14ac:dyDescent="0.2">
      <c r="A42" s="150" t="s">
        <v>448</v>
      </c>
    </row>
  </sheetData>
  <mergeCells count="2">
    <mergeCell ref="B4:C4"/>
    <mergeCell ref="I4:I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9" orientation="landscape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A17" sqref="A17:XFD35"/>
    </sheetView>
  </sheetViews>
  <sheetFormatPr defaultRowHeight="12.75" x14ac:dyDescent="0.2"/>
  <cols>
    <col min="1" max="1" width="41.42578125" style="84" customWidth="1"/>
    <col min="2" max="3" width="8.7109375" style="84" customWidth="1"/>
    <col min="4" max="4" width="0.85546875" style="84" customWidth="1"/>
    <col min="5" max="7" width="8.7109375" style="84" customWidth="1"/>
    <col min="8" max="8" width="0.85546875" style="84" customWidth="1"/>
    <col min="9" max="9" width="8.7109375" style="84" customWidth="1"/>
    <col min="10" max="16384" width="9.140625" style="84"/>
  </cols>
  <sheetData>
    <row r="1" spans="1:17" x14ac:dyDescent="0.2">
      <c r="A1" s="83" t="s">
        <v>449</v>
      </c>
    </row>
    <row r="2" spans="1:17" x14ac:dyDescent="0.2">
      <c r="A2" s="83" t="s">
        <v>450</v>
      </c>
    </row>
    <row r="3" spans="1:17" s="85" customFormat="1" ht="18" customHeight="1" x14ac:dyDescent="0.2"/>
    <row r="4" spans="1:17" s="85" customFormat="1" ht="14.25" customHeight="1" x14ac:dyDescent="0.2">
      <c r="A4" s="271" t="s">
        <v>451</v>
      </c>
      <c r="B4" s="273" t="s">
        <v>200</v>
      </c>
      <c r="C4" s="273"/>
      <c r="D4" s="141"/>
      <c r="E4" s="165" t="s">
        <v>204</v>
      </c>
      <c r="F4" s="165"/>
      <c r="G4" s="165"/>
      <c r="H4" s="153"/>
      <c r="I4" s="280" t="s">
        <v>16</v>
      </c>
    </row>
    <row r="5" spans="1:17" s="85" customFormat="1" ht="27" customHeight="1" x14ac:dyDescent="0.2">
      <c r="A5" s="272"/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118" t="s">
        <v>154</v>
      </c>
      <c r="H5" s="191"/>
      <c r="I5" s="281"/>
    </row>
    <row r="6" spans="1:17" s="85" customFormat="1" ht="7.5" customHeight="1" x14ac:dyDescent="0.2">
      <c r="A6" s="90"/>
      <c r="B6" s="91"/>
      <c r="C6" s="91"/>
      <c r="D6" s="91"/>
      <c r="E6" s="91"/>
      <c r="F6" s="91"/>
      <c r="G6" s="91"/>
      <c r="H6" s="91"/>
      <c r="I6" s="91"/>
    </row>
    <row r="7" spans="1:17" x14ac:dyDescent="0.2">
      <c r="A7" s="111" t="s">
        <v>452</v>
      </c>
      <c r="B7" s="162">
        <v>65.128205128205124</v>
      </c>
      <c r="C7" s="162">
        <v>61.728395061728392</v>
      </c>
      <c r="D7" s="162"/>
      <c r="E7" s="162">
        <v>61.206896551724135</v>
      </c>
      <c r="F7" s="162">
        <v>78.571428571428569</v>
      </c>
      <c r="G7" s="162">
        <v>61.864406779661017</v>
      </c>
      <c r="H7" s="162"/>
      <c r="I7" s="162">
        <v>64.130434782608688</v>
      </c>
    </row>
    <row r="8" spans="1:17" x14ac:dyDescent="0.2">
      <c r="A8" s="85" t="s">
        <v>453</v>
      </c>
      <c r="B8" s="162">
        <v>1.0256410256410255</v>
      </c>
      <c r="C8" s="162">
        <v>0</v>
      </c>
      <c r="D8" s="162"/>
      <c r="E8" s="162">
        <v>0</v>
      </c>
      <c r="F8" s="162">
        <v>0</v>
      </c>
      <c r="G8" s="162">
        <v>1.6949152542372881</v>
      </c>
      <c r="H8" s="162"/>
      <c r="I8" s="162">
        <v>0.72463768115942029</v>
      </c>
    </row>
    <row r="9" spans="1:17" x14ac:dyDescent="0.2">
      <c r="A9" s="85" t="s">
        <v>454</v>
      </c>
      <c r="B9" s="162">
        <v>1.5384615384615385</v>
      </c>
      <c r="C9" s="162">
        <v>2.4691358024691357</v>
      </c>
      <c r="D9" s="162"/>
      <c r="E9" s="162">
        <v>1.7241379310344827</v>
      </c>
      <c r="F9" s="162">
        <v>2.3809523809523809</v>
      </c>
      <c r="G9" s="162">
        <v>1.6949152542372881</v>
      </c>
      <c r="H9" s="162"/>
      <c r="I9" s="162">
        <v>1.8115942028985508</v>
      </c>
    </row>
    <row r="10" spans="1:17" s="85" customFormat="1" ht="12" x14ac:dyDescent="0.2">
      <c r="A10" s="85" t="s">
        <v>455</v>
      </c>
      <c r="B10" s="162">
        <v>1.5384615384615385</v>
      </c>
      <c r="C10" s="162">
        <v>1.2345679012345678</v>
      </c>
      <c r="D10" s="162"/>
      <c r="E10" s="162">
        <v>1.7241379310344827</v>
      </c>
      <c r="F10" s="162">
        <v>0</v>
      </c>
      <c r="G10" s="162">
        <v>1.6949152542372881</v>
      </c>
      <c r="H10" s="162"/>
      <c r="I10" s="162">
        <v>1.4492753623188406</v>
      </c>
    </row>
    <row r="11" spans="1:17" s="85" customFormat="1" ht="12" x14ac:dyDescent="0.2">
      <c r="A11" s="85" t="s">
        <v>456</v>
      </c>
      <c r="B11" s="162">
        <v>5.6410256410256414</v>
      </c>
      <c r="C11" s="162">
        <v>12.345679012345679</v>
      </c>
      <c r="D11" s="162"/>
      <c r="E11" s="162">
        <v>10.344827586206897</v>
      </c>
      <c r="F11" s="162">
        <v>11.904761904761903</v>
      </c>
      <c r="G11" s="162">
        <v>3.3898305084745761</v>
      </c>
      <c r="H11" s="162"/>
      <c r="I11" s="162">
        <v>7.608695652173914</v>
      </c>
    </row>
    <row r="12" spans="1:17" s="85" customFormat="1" ht="12" x14ac:dyDescent="0.2">
      <c r="A12" s="85" t="s">
        <v>457</v>
      </c>
      <c r="B12" s="162">
        <v>1.0256410256410255</v>
      </c>
      <c r="C12" s="162">
        <v>2.4691358024691357</v>
      </c>
      <c r="D12" s="162"/>
      <c r="E12" s="162">
        <v>2.5862068965517242</v>
      </c>
      <c r="F12" s="162">
        <v>0</v>
      </c>
      <c r="G12" s="162">
        <v>0.84745762711864403</v>
      </c>
      <c r="H12" s="162"/>
      <c r="I12" s="162">
        <v>1.4492753623188406</v>
      </c>
    </row>
    <row r="13" spans="1:17" s="85" customFormat="1" ht="12" x14ac:dyDescent="0.2">
      <c r="A13" s="111" t="s">
        <v>458</v>
      </c>
      <c r="B13" s="162">
        <v>24.102564102564102</v>
      </c>
      <c r="C13" s="162">
        <v>19.753086419753085</v>
      </c>
      <c r="D13" s="162"/>
      <c r="E13" s="162">
        <v>22.413793103448278</v>
      </c>
      <c r="F13" s="162">
        <v>7.1428571428571423</v>
      </c>
      <c r="G13" s="162">
        <v>28.8135593220339</v>
      </c>
      <c r="H13" s="162"/>
      <c r="I13" s="162">
        <v>22.826086956521738</v>
      </c>
    </row>
    <row r="14" spans="1:17" s="85" customFormat="1" ht="12" x14ac:dyDescent="0.2">
      <c r="A14" s="16" t="s">
        <v>16</v>
      </c>
      <c r="B14" s="126">
        <v>99.999999999999972</v>
      </c>
      <c r="C14" s="126">
        <v>100.00000000000001</v>
      </c>
      <c r="D14" s="126"/>
      <c r="E14" s="126">
        <v>100</v>
      </c>
      <c r="F14" s="126">
        <v>99.999999999999986</v>
      </c>
      <c r="G14" s="126">
        <v>100</v>
      </c>
      <c r="H14" s="126"/>
      <c r="I14" s="126">
        <v>99.999999999999986</v>
      </c>
    </row>
    <row r="15" spans="1:17" s="99" customFormat="1" ht="11.25" x14ac:dyDescent="0.2">
      <c r="A15" s="150" t="s">
        <v>459</v>
      </c>
      <c r="J15" s="208"/>
      <c r="O15" s="208"/>
      <c r="P15" s="208"/>
      <c r="Q15" s="208"/>
    </row>
    <row r="16" spans="1:17" s="99" customFormat="1" ht="11.25" x14ac:dyDescent="0.2">
      <c r="A16" s="164"/>
      <c r="J16" s="208"/>
      <c r="K16" s="208"/>
      <c r="L16" s="208"/>
      <c r="M16" s="208"/>
      <c r="N16" s="208"/>
      <c r="O16" s="208"/>
      <c r="P16" s="208"/>
    </row>
    <row r="21" spans="2:8" x14ac:dyDescent="0.2">
      <c r="B21" s="145"/>
      <c r="C21" s="145"/>
      <c r="D21" s="145"/>
      <c r="E21" s="145"/>
      <c r="F21" s="145"/>
      <c r="G21" s="145"/>
      <c r="H21" s="145"/>
    </row>
  </sheetData>
  <mergeCells count="3">
    <mergeCell ref="A4:A5"/>
    <mergeCell ref="B4:C4"/>
    <mergeCell ref="I4:I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"/>
  <sheetViews>
    <sheetView zoomScaleNormal="100" workbookViewId="0">
      <selection activeCell="A19" sqref="A19"/>
    </sheetView>
  </sheetViews>
  <sheetFormatPr defaultRowHeight="12.75" x14ac:dyDescent="0.2"/>
  <cols>
    <col min="1" max="16384" width="9.140625" style="84"/>
  </cols>
  <sheetData>
    <row r="16" spans="1:1" ht="23.25" x14ac:dyDescent="0.35">
      <c r="A16" s="140" t="s">
        <v>460</v>
      </c>
    </row>
  </sheetData>
  <pageMargins left="0.75" right="0.75" top="1" bottom="1" header="0.5" footer="0.5"/>
  <pageSetup paperSize="9" scale="85" orientation="landscape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A19" sqref="A19"/>
    </sheetView>
  </sheetViews>
  <sheetFormatPr defaultRowHeight="12.75" x14ac:dyDescent="0.2"/>
  <cols>
    <col min="1" max="1" width="22.28515625" style="84" customWidth="1"/>
    <col min="2" max="3" width="8.7109375" style="84" customWidth="1"/>
    <col min="4" max="4" width="0.85546875" style="84" customWidth="1"/>
    <col min="5" max="6" width="8.7109375" style="84" customWidth="1"/>
    <col min="7" max="7" width="0.85546875" style="84" customWidth="1"/>
    <col min="8" max="9" width="8.7109375" style="84" customWidth="1"/>
    <col min="10" max="16384" width="9.140625" style="84"/>
  </cols>
  <sheetData>
    <row r="1" spans="1:10" x14ac:dyDescent="0.2">
      <c r="A1" s="83" t="s">
        <v>461</v>
      </c>
    </row>
    <row r="2" spans="1:10" s="85" customFormat="1" ht="18" customHeight="1" x14ac:dyDescent="0.2"/>
    <row r="3" spans="1:10" s="85" customFormat="1" ht="14.25" customHeight="1" x14ac:dyDescent="0.2">
      <c r="A3" s="278" t="s">
        <v>462</v>
      </c>
      <c r="B3" s="283" t="s">
        <v>189</v>
      </c>
      <c r="C3" s="283"/>
      <c r="D3" s="209"/>
      <c r="E3" s="283" t="s">
        <v>190</v>
      </c>
      <c r="F3" s="283"/>
      <c r="G3" s="210"/>
      <c r="H3" s="283" t="s">
        <v>16</v>
      </c>
      <c r="I3" s="283"/>
    </row>
    <row r="4" spans="1:10" s="85" customFormat="1" ht="27" customHeight="1" x14ac:dyDescent="0.2">
      <c r="A4" s="279"/>
      <c r="B4" s="211" t="s">
        <v>6</v>
      </c>
      <c r="C4" s="212" t="s">
        <v>191</v>
      </c>
      <c r="D4" s="118"/>
      <c r="E4" s="213" t="s">
        <v>6</v>
      </c>
      <c r="F4" s="212" t="s">
        <v>191</v>
      </c>
      <c r="G4" s="212"/>
      <c r="H4" s="213" t="s">
        <v>6</v>
      </c>
      <c r="I4" s="212" t="s">
        <v>192</v>
      </c>
    </row>
    <row r="5" spans="1:10" s="85" customFormat="1" ht="7.5" customHeight="1" x14ac:dyDescent="0.2">
      <c r="A5" s="90"/>
      <c r="B5" s="91"/>
      <c r="C5" s="91"/>
      <c r="D5" s="91"/>
      <c r="E5" s="91"/>
      <c r="F5" s="91"/>
      <c r="G5" s="91"/>
      <c r="H5" s="91"/>
    </row>
    <row r="6" spans="1:10" s="85" customFormat="1" ht="12" x14ac:dyDescent="0.2">
      <c r="A6" s="214" t="s">
        <v>173</v>
      </c>
      <c r="B6" s="184">
        <v>6</v>
      </c>
      <c r="C6" s="147">
        <v>1.7341040462427744</v>
      </c>
      <c r="D6" s="113"/>
      <c r="E6" s="184">
        <v>4</v>
      </c>
      <c r="F6" s="147">
        <v>1.8604651162790697</v>
      </c>
      <c r="G6" s="147"/>
      <c r="H6" s="184">
        <v>10</v>
      </c>
      <c r="I6" s="147">
        <v>1.7825311942959003</v>
      </c>
    </row>
    <row r="7" spans="1:10" s="85" customFormat="1" ht="12" x14ac:dyDescent="0.2">
      <c r="A7" s="214" t="s">
        <v>174</v>
      </c>
      <c r="B7" s="184">
        <v>24</v>
      </c>
      <c r="C7" s="147">
        <v>6.9364161849710975</v>
      </c>
      <c r="D7" s="113"/>
      <c r="E7" s="184">
        <v>34</v>
      </c>
      <c r="F7" s="147">
        <v>15.813953488372093</v>
      </c>
      <c r="G7" s="147"/>
      <c r="H7" s="184">
        <v>58</v>
      </c>
      <c r="I7" s="147">
        <v>10.338680926916222</v>
      </c>
    </row>
    <row r="8" spans="1:10" s="85" customFormat="1" ht="12" x14ac:dyDescent="0.2">
      <c r="A8" s="214" t="s">
        <v>175</v>
      </c>
      <c r="B8" s="184">
        <v>17</v>
      </c>
      <c r="C8" s="147">
        <v>4.9132947976878611</v>
      </c>
      <c r="D8" s="113"/>
      <c r="E8" s="184">
        <v>31</v>
      </c>
      <c r="F8" s="147">
        <v>14.418604651162791</v>
      </c>
      <c r="G8" s="147"/>
      <c r="H8" s="184">
        <v>48</v>
      </c>
      <c r="I8" s="147">
        <v>8.5561497326203195</v>
      </c>
    </row>
    <row r="9" spans="1:10" s="85" customFormat="1" ht="12" x14ac:dyDescent="0.2">
      <c r="A9" s="214" t="s">
        <v>176</v>
      </c>
      <c r="B9" s="184">
        <v>40</v>
      </c>
      <c r="C9" s="147">
        <v>11.560693641618498</v>
      </c>
      <c r="D9" s="113"/>
      <c r="E9" s="184">
        <v>33</v>
      </c>
      <c r="F9" s="147">
        <v>15.348837209302326</v>
      </c>
      <c r="G9" s="147"/>
      <c r="H9" s="184">
        <v>73</v>
      </c>
      <c r="I9" s="147">
        <v>13.012477718360071</v>
      </c>
    </row>
    <row r="10" spans="1:10" s="85" customFormat="1" ht="12" x14ac:dyDescent="0.2">
      <c r="A10" s="214" t="s">
        <v>177</v>
      </c>
      <c r="B10" s="184">
        <v>45</v>
      </c>
      <c r="C10" s="147">
        <v>13.005780346820808</v>
      </c>
      <c r="D10" s="95"/>
      <c r="E10" s="184">
        <v>23</v>
      </c>
      <c r="F10" s="147">
        <v>10.697674418604651</v>
      </c>
      <c r="G10" s="147"/>
      <c r="H10" s="184">
        <v>68</v>
      </c>
      <c r="I10" s="147">
        <v>12.121212121212121</v>
      </c>
    </row>
    <row r="11" spans="1:10" s="85" customFormat="1" ht="12" x14ac:dyDescent="0.2">
      <c r="A11" s="214" t="s">
        <v>178</v>
      </c>
      <c r="B11" s="184">
        <v>214</v>
      </c>
      <c r="C11" s="147">
        <v>61.849710982658955</v>
      </c>
      <c r="D11" s="113"/>
      <c r="E11" s="184">
        <v>90</v>
      </c>
      <c r="F11" s="147">
        <v>41.860465116279073</v>
      </c>
      <c r="G11" s="147"/>
      <c r="H11" s="184">
        <v>304</v>
      </c>
      <c r="I11" s="147">
        <v>54.188948306595364</v>
      </c>
    </row>
    <row r="12" spans="1:10" s="85" customFormat="1" ht="12" x14ac:dyDescent="0.2">
      <c r="A12" s="16" t="s">
        <v>16</v>
      </c>
      <c r="B12" s="114">
        <v>346</v>
      </c>
      <c r="C12" s="126">
        <v>100</v>
      </c>
      <c r="D12" s="114"/>
      <c r="E12" s="114">
        <v>215</v>
      </c>
      <c r="F12" s="126">
        <v>100</v>
      </c>
      <c r="G12" s="126"/>
      <c r="H12" s="114">
        <v>561</v>
      </c>
      <c r="I12" s="126">
        <v>100</v>
      </c>
    </row>
    <row r="13" spans="1:10" s="215" customFormat="1" ht="12" x14ac:dyDescent="0.2">
      <c r="A13" s="150"/>
      <c r="I13" s="216"/>
      <c r="J13" s="216"/>
    </row>
    <row r="14" spans="1:10" s="215" customFormat="1" ht="12" customHeight="1" x14ac:dyDescent="0.2">
      <c r="I14" s="216"/>
      <c r="J14" s="216"/>
    </row>
    <row r="15" spans="1:10" s="85" customFormat="1" ht="12" x14ac:dyDescent="0.2"/>
    <row r="16" spans="1:10" s="85" customFormat="1" ht="12" x14ac:dyDescent="0.2"/>
    <row r="17" s="85" customFormat="1" ht="12" x14ac:dyDescent="0.2"/>
    <row r="18" s="85" customFormat="1" ht="12" x14ac:dyDescent="0.2"/>
    <row r="19" s="85" customFormat="1" ht="12" x14ac:dyDescent="0.2"/>
    <row r="20" s="85" customFormat="1" ht="12" x14ac:dyDescent="0.2"/>
    <row r="21" s="85" customFormat="1" ht="12" x14ac:dyDescent="0.2"/>
    <row r="22" s="85" customFormat="1" ht="12" x14ac:dyDescent="0.2"/>
    <row r="23" s="85" customFormat="1" ht="12" x14ac:dyDescent="0.2"/>
    <row r="24" s="85" customFormat="1" ht="12" x14ac:dyDescent="0.2"/>
    <row r="25" s="85" customFormat="1" ht="12" x14ac:dyDescent="0.2"/>
  </sheetData>
  <mergeCells count="4">
    <mergeCell ref="A3:A4"/>
    <mergeCell ref="B3:C3"/>
    <mergeCell ref="E3:F3"/>
    <mergeCell ref="H3:I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Normal="100" workbookViewId="0">
      <selection activeCell="A19" sqref="A19"/>
    </sheetView>
  </sheetViews>
  <sheetFormatPr defaultRowHeight="12.75" x14ac:dyDescent="0.2"/>
  <cols>
    <col min="1" max="1" width="21.140625" style="84" customWidth="1"/>
    <col min="2" max="3" width="10.5703125" style="84" customWidth="1"/>
    <col min="4" max="4" width="0.85546875" style="84" customWidth="1"/>
    <col min="5" max="6" width="8.5703125" style="84" customWidth="1"/>
    <col min="7" max="7" width="0.7109375" style="84" customWidth="1"/>
    <col min="8" max="8" width="8.5703125" style="192" customWidth="1"/>
    <col min="9" max="9" width="9.28515625" style="192" customWidth="1"/>
    <col min="10" max="10" width="0.85546875" style="84" customWidth="1"/>
    <col min="11" max="12" width="10.5703125" style="84" customWidth="1"/>
    <col min="13" max="16384" width="9.140625" style="84"/>
  </cols>
  <sheetData>
    <row r="1" spans="1:12" x14ac:dyDescent="0.2">
      <c r="A1" s="83" t="s">
        <v>463</v>
      </c>
    </row>
    <row r="2" spans="1:12" x14ac:dyDescent="0.2">
      <c r="A2" s="85"/>
      <c r="B2" s="85"/>
      <c r="C2" s="85"/>
      <c r="D2" s="85"/>
      <c r="E2" s="85"/>
      <c r="F2" s="86"/>
      <c r="G2" s="14"/>
      <c r="H2" s="86"/>
      <c r="I2" s="86"/>
      <c r="J2" s="86"/>
      <c r="K2" s="85"/>
      <c r="L2" s="85"/>
    </row>
    <row r="3" spans="1:12" s="85" customFormat="1" ht="14.25" customHeight="1" x14ac:dyDescent="0.2">
      <c r="A3" s="278" t="s">
        <v>462</v>
      </c>
      <c r="B3" s="273" t="s">
        <v>195</v>
      </c>
      <c r="C3" s="273"/>
      <c r="D3" s="141"/>
      <c r="E3" s="273" t="s">
        <v>196</v>
      </c>
      <c r="F3" s="273"/>
      <c r="G3" s="153"/>
      <c r="H3" s="277" t="s">
        <v>154</v>
      </c>
      <c r="I3" s="277"/>
      <c r="J3" s="142"/>
      <c r="K3" s="273" t="s">
        <v>197</v>
      </c>
      <c r="L3" s="273"/>
    </row>
    <row r="4" spans="1:12" s="85" customFormat="1" ht="25.5" customHeight="1" x14ac:dyDescent="0.2">
      <c r="A4" s="279"/>
      <c r="B4" s="117" t="s">
        <v>6</v>
      </c>
      <c r="C4" s="118" t="s">
        <v>191</v>
      </c>
      <c r="D4" s="118"/>
      <c r="E4" s="117" t="s">
        <v>6</v>
      </c>
      <c r="F4" s="118" t="s">
        <v>191</v>
      </c>
      <c r="G4" s="118"/>
      <c r="H4" s="143" t="s">
        <v>6</v>
      </c>
      <c r="I4" s="88" t="s">
        <v>191</v>
      </c>
      <c r="J4" s="118"/>
      <c r="K4" s="143" t="s">
        <v>6</v>
      </c>
      <c r="L4" s="118" t="s">
        <v>192</v>
      </c>
    </row>
    <row r="5" spans="1:12" s="85" customFormat="1" ht="7.5" customHeight="1" x14ac:dyDescent="0.2">
      <c r="A5" s="79"/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1:12" s="85" customFormat="1" ht="12" x14ac:dyDescent="0.2">
      <c r="A6" s="14" t="s">
        <v>193</v>
      </c>
      <c r="B6" s="184">
        <v>6</v>
      </c>
      <c r="C6" s="147">
        <v>2.4390243902439024</v>
      </c>
      <c r="D6" s="147"/>
      <c r="E6" s="184">
        <v>3</v>
      </c>
      <c r="F6" s="147">
        <v>2.6548672566371683</v>
      </c>
      <c r="G6" s="147"/>
      <c r="H6" s="113">
        <v>0</v>
      </c>
      <c r="I6" s="147">
        <v>0</v>
      </c>
      <c r="J6" s="147"/>
      <c r="K6" s="184">
        <v>9</v>
      </c>
      <c r="L6" s="147">
        <v>1.6304347826086956</v>
      </c>
    </row>
    <row r="7" spans="1:12" s="85" customFormat="1" ht="12" x14ac:dyDescent="0.2">
      <c r="A7" s="146" t="s">
        <v>174</v>
      </c>
      <c r="B7" s="184">
        <v>44</v>
      </c>
      <c r="C7" s="147">
        <v>17.886178861788618</v>
      </c>
      <c r="D7" s="147"/>
      <c r="E7" s="184">
        <v>14</v>
      </c>
      <c r="F7" s="147">
        <v>12.389380530973451</v>
      </c>
      <c r="G7" s="147"/>
      <c r="H7" s="113">
        <v>0</v>
      </c>
      <c r="I7" s="147">
        <v>0</v>
      </c>
      <c r="J7" s="147"/>
      <c r="K7" s="184">
        <v>58</v>
      </c>
      <c r="L7" s="147">
        <v>10.507246376811594</v>
      </c>
    </row>
    <row r="8" spans="1:12" s="85" customFormat="1" ht="12" x14ac:dyDescent="0.2">
      <c r="A8" s="146" t="s">
        <v>175</v>
      </c>
      <c r="B8" s="184">
        <v>36</v>
      </c>
      <c r="C8" s="147">
        <v>14.634146341463413</v>
      </c>
      <c r="D8" s="147"/>
      <c r="E8" s="184">
        <v>11</v>
      </c>
      <c r="F8" s="147">
        <v>9.7345132743362832</v>
      </c>
      <c r="G8" s="147"/>
      <c r="H8" s="113">
        <v>1</v>
      </c>
      <c r="I8" s="147">
        <v>0.5181347150259068</v>
      </c>
      <c r="J8" s="147"/>
      <c r="K8" s="184">
        <v>48</v>
      </c>
      <c r="L8" s="147">
        <v>8.695652173913043</v>
      </c>
    </row>
    <row r="9" spans="1:12" s="85" customFormat="1" ht="12" x14ac:dyDescent="0.2">
      <c r="A9" s="146" t="s">
        <v>176</v>
      </c>
      <c r="B9" s="184">
        <v>45</v>
      </c>
      <c r="C9" s="147">
        <v>18.292682926829269</v>
      </c>
      <c r="D9" s="147"/>
      <c r="E9" s="184">
        <v>26</v>
      </c>
      <c r="F9" s="147">
        <v>23.008849557522122</v>
      </c>
      <c r="G9" s="147"/>
      <c r="H9" s="113">
        <v>0</v>
      </c>
      <c r="I9" s="147">
        <v>0</v>
      </c>
      <c r="J9" s="147"/>
      <c r="K9" s="184">
        <v>71</v>
      </c>
      <c r="L9" s="147">
        <v>12.862318840579709</v>
      </c>
    </row>
    <row r="10" spans="1:12" s="85" customFormat="1" ht="12" x14ac:dyDescent="0.2">
      <c r="A10" s="146" t="s">
        <v>177</v>
      </c>
      <c r="B10" s="184">
        <v>38</v>
      </c>
      <c r="C10" s="147">
        <v>15.447154471544716</v>
      </c>
      <c r="D10" s="147"/>
      <c r="E10" s="184">
        <v>20</v>
      </c>
      <c r="F10" s="147">
        <v>17.699115044247787</v>
      </c>
      <c r="G10" s="147"/>
      <c r="H10" s="113">
        <v>8</v>
      </c>
      <c r="I10" s="147">
        <v>4.1450777202072544</v>
      </c>
      <c r="J10" s="147"/>
      <c r="K10" s="184">
        <v>66</v>
      </c>
      <c r="L10" s="147">
        <v>11.956521739130435</v>
      </c>
    </row>
    <row r="11" spans="1:12" s="85" customFormat="1" ht="12" x14ac:dyDescent="0.2">
      <c r="A11" s="146" t="s">
        <v>178</v>
      </c>
      <c r="B11" s="184">
        <v>77</v>
      </c>
      <c r="C11" s="147">
        <v>31.300813008130078</v>
      </c>
      <c r="D11" s="147"/>
      <c r="E11" s="184">
        <v>39</v>
      </c>
      <c r="F11" s="147">
        <v>34.513274336283182</v>
      </c>
      <c r="G11" s="147"/>
      <c r="H11" s="113">
        <v>184</v>
      </c>
      <c r="I11" s="147">
        <v>95.336787564766837</v>
      </c>
      <c r="J11" s="147"/>
      <c r="K11" s="184">
        <v>300</v>
      </c>
      <c r="L11" s="147">
        <v>54.347826086956516</v>
      </c>
    </row>
    <row r="12" spans="1:12" s="85" customFormat="1" ht="12" x14ac:dyDescent="0.2">
      <c r="A12" s="69" t="s">
        <v>16</v>
      </c>
      <c r="B12" s="148">
        <v>246</v>
      </c>
      <c r="C12" s="126">
        <v>100</v>
      </c>
      <c r="D12" s="126"/>
      <c r="E12" s="148">
        <v>113</v>
      </c>
      <c r="F12" s="126">
        <v>100</v>
      </c>
      <c r="G12" s="126"/>
      <c r="H12" s="114">
        <v>193</v>
      </c>
      <c r="I12" s="126">
        <v>100</v>
      </c>
      <c r="J12" s="126"/>
      <c r="K12" s="148">
        <v>552</v>
      </c>
      <c r="L12" s="126">
        <v>100</v>
      </c>
    </row>
    <row r="13" spans="1:12" s="85" customFormat="1" ht="12" x14ac:dyDescent="0.2">
      <c r="A13" s="150" t="s">
        <v>464</v>
      </c>
    </row>
    <row r="15" spans="1:12" x14ac:dyDescent="0.2"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</row>
    <row r="17" spans="8:17" x14ac:dyDescent="0.2">
      <c r="H17" s="84"/>
      <c r="I17" s="84"/>
    </row>
    <row r="20" spans="8:17" ht="15" x14ac:dyDescent="0.25">
      <c r="O20" s="20"/>
      <c r="P20" s="20"/>
      <c r="Q20" s="20"/>
    </row>
    <row r="21" spans="8:17" ht="15" x14ac:dyDescent="0.25">
      <c r="O21" s="20"/>
      <c r="P21" s="20"/>
      <c r="Q21" s="20"/>
    </row>
    <row r="22" spans="8:17" ht="15" x14ac:dyDescent="0.25">
      <c r="O22" s="20"/>
      <c r="P22" s="20"/>
      <c r="Q22" s="20"/>
    </row>
    <row r="23" spans="8:17" ht="15" x14ac:dyDescent="0.25">
      <c r="O23" s="20"/>
      <c r="P23" s="20"/>
      <c r="Q23" s="20"/>
    </row>
    <row r="24" spans="8:17" ht="15" x14ac:dyDescent="0.25">
      <c r="O24" s="20"/>
      <c r="P24" s="20"/>
      <c r="Q24" s="20"/>
    </row>
    <row r="25" spans="8:17" ht="15" x14ac:dyDescent="0.25">
      <c r="O25" s="20"/>
      <c r="P25" s="20"/>
      <c r="Q25" s="20"/>
    </row>
  </sheetData>
  <mergeCells count="5">
    <mergeCell ref="A3:A4"/>
    <mergeCell ref="B3:C3"/>
    <mergeCell ref="E3:F3"/>
    <mergeCell ref="H3:I3"/>
    <mergeCell ref="K3:L3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A19" sqref="A19"/>
    </sheetView>
  </sheetViews>
  <sheetFormatPr defaultRowHeight="12.75" x14ac:dyDescent="0.2"/>
  <cols>
    <col min="1" max="1" width="11.28515625" style="84" customWidth="1"/>
    <col min="2" max="3" width="8.140625" style="84" customWidth="1"/>
    <col min="4" max="4" width="1" style="84" customWidth="1"/>
    <col min="5" max="6" width="8.140625" style="84" customWidth="1"/>
    <col min="7" max="7" width="0.85546875" style="84" customWidth="1"/>
    <col min="8" max="8" width="8.140625" style="84" customWidth="1"/>
    <col min="9" max="9" width="8.7109375" style="84" customWidth="1"/>
    <col min="10" max="10" width="0.7109375" style="84" customWidth="1"/>
    <col min="11" max="11" width="8.140625" style="84" customWidth="1"/>
    <col min="12" max="16384" width="9.140625" style="84"/>
  </cols>
  <sheetData>
    <row r="1" spans="1:16" x14ac:dyDescent="0.2">
      <c r="A1" s="83" t="s">
        <v>465</v>
      </c>
    </row>
    <row r="2" spans="1:16" x14ac:dyDescent="0.2">
      <c r="A2" s="85"/>
      <c r="B2" s="85"/>
      <c r="C2" s="85"/>
      <c r="D2" s="85"/>
      <c r="E2" s="85"/>
      <c r="F2" s="86"/>
      <c r="G2" s="86"/>
      <c r="H2" s="86"/>
      <c r="I2" s="86"/>
      <c r="J2" s="85"/>
      <c r="K2" s="85"/>
    </row>
    <row r="3" spans="1:16" s="85" customFormat="1" ht="16.5" customHeight="1" x14ac:dyDescent="0.2">
      <c r="A3" s="87"/>
      <c r="B3" s="273" t="s">
        <v>195</v>
      </c>
      <c r="C3" s="273"/>
      <c r="D3" s="141"/>
      <c r="E3" s="273" t="s">
        <v>196</v>
      </c>
      <c r="F3" s="273"/>
      <c r="G3" s="153"/>
      <c r="H3" s="277" t="s">
        <v>154</v>
      </c>
      <c r="I3" s="277"/>
      <c r="J3" s="142"/>
      <c r="K3" s="273" t="s">
        <v>197</v>
      </c>
      <c r="L3" s="273"/>
    </row>
    <row r="4" spans="1:16" s="85" customFormat="1" ht="25.5" customHeight="1" x14ac:dyDescent="0.2">
      <c r="A4" s="86" t="s">
        <v>200</v>
      </c>
      <c r="B4" s="117" t="s">
        <v>6</v>
      </c>
      <c r="C4" s="118" t="s">
        <v>191</v>
      </c>
      <c r="D4" s="118"/>
      <c r="E4" s="117" t="s">
        <v>6</v>
      </c>
      <c r="F4" s="118" t="s">
        <v>191</v>
      </c>
      <c r="G4" s="118"/>
      <c r="H4" s="143" t="s">
        <v>6</v>
      </c>
      <c r="I4" s="88" t="s">
        <v>191</v>
      </c>
      <c r="J4" s="118"/>
      <c r="K4" s="143" t="s">
        <v>6</v>
      </c>
      <c r="L4" s="118" t="s">
        <v>192</v>
      </c>
    </row>
    <row r="5" spans="1:16" s="85" customFormat="1" ht="7.5" customHeight="1" x14ac:dyDescent="0.2">
      <c r="A5" s="14"/>
      <c r="B5" s="119"/>
      <c r="C5" s="119"/>
      <c r="D5" s="119"/>
      <c r="E5" s="119"/>
      <c r="F5" s="119"/>
      <c r="G5" s="119"/>
      <c r="H5" s="119"/>
      <c r="I5" s="119"/>
      <c r="J5" s="119"/>
    </row>
    <row r="6" spans="1:16" s="85" customFormat="1" ht="15" x14ac:dyDescent="0.25">
      <c r="A6" s="85" t="s">
        <v>189</v>
      </c>
      <c r="B6" s="85">
        <v>111</v>
      </c>
      <c r="C6" s="124">
        <v>45.121951219512198</v>
      </c>
      <c r="D6" s="124"/>
      <c r="E6" s="85">
        <v>50</v>
      </c>
      <c r="F6" s="124">
        <v>44.247787610619469</v>
      </c>
      <c r="G6" s="199"/>
      <c r="H6" s="110">
        <v>183</v>
      </c>
      <c r="I6" s="124">
        <v>94.818652849740943</v>
      </c>
      <c r="J6" s="155"/>
      <c r="K6" s="110">
        <v>344</v>
      </c>
      <c r="L6" s="124">
        <v>62.318840579710141</v>
      </c>
      <c r="N6" s="20"/>
      <c r="O6" s="20"/>
      <c r="P6" s="20"/>
    </row>
    <row r="7" spans="1:16" s="85" customFormat="1" ht="15" x14ac:dyDescent="0.25">
      <c r="A7" s="146" t="s">
        <v>190</v>
      </c>
      <c r="B7" s="85">
        <v>135</v>
      </c>
      <c r="C7" s="124">
        <v>54.878048780487809</v>
      </c>
      <c r="D7" s="124"/>
      <c r="E7" s="85">
        <v>63</v>
      </c>
      <c r="F7" s="124">
        <v>55.752212389380531</v>
      </c>
      <c r="G7" s="199"/>
      <c r="H7" s="110">
        <v>10</v>
      </c>
      <c r="I7" s="124">
        <v>5.1813471502590671</v>
      </c>
      <c r="J7" s="155"/>
      <c r="K7" s="110">
        <v>208</v>
      </c>
      <c r="L7" s="124">
        <v>37.681159420289859</v>
      </c>
      <c r="N7" s="20"/>
      <c r="O7" s="20"/>
      <c r="P7" s="20"/>
    </row>
    <row r="8" spans="1:16" s="85" customFormat="1" ht="12" x14ac:dyDescent="0.2">
      <c r="A8" s="69" t="s">
        <v>16</v>
      </c>
      <c r="B8" s="16">
        <v>246</v>
      </c>
      <c r="C8" s="126">
        <v>100</v>
      </c>
      <c r="D8" s="126"/>
      <c r="E8" s="16">
        <v>113</v>
      </c>
      <c r="F8" s="126">
        <v>100</v>
      </c>
      <c r="G8" s="218"/>
      <c r="H8" s="114">
        <v>193</v>
      </c>
      <c r="I8" s="194">
        <v>100</v>
      </c>
      <c r="J8" s="148"/>
      <c r="K8" s="114">
        <v>552</v>
      </c>
      <c r="L8" s="126">
        <v>100</v>
      </c>
    </row>
    <row r="9" spans="1:16" s="85" customFormat="1" ht="12" x14ac:dyDescent="0.2">
      <c r="A9" s="150" t="s">
        <v>464</v>
      </c>
    </row>
    <row r="10" spans="1:16" s="85" customFormat="1" ht="12" x14ac:dyDescent="0.2"/>
    <row r="11" spans="1:16" s="85" customFormat="1" ht="12" x14ac:dyDescent="0.2"/>
    <row r="12" spans="1:16" s="85" customFormat="1" ht="12" x14ac:dyDescent="0.2"/>
    <row r="13" spans="1:16" s="85" customFormat="1" ht="12" x14ac:dyDescent="0.2"/>
    <row r="14" spans="1:16" s="85" customFormat="1" ht="12" x14ac:dyDescent="0.2"/>
    <row r="15" spans="1:16" s="85" customFormat="1" ht="12" x14ac:dyDescent="0.2"/>
    <row r="16" spans="1:16" s="85" customFormat="1" ht="15" x14ac:dyDescent="0.25">
      <c r="M16" s="20"/>
      <c r="N16" s="20"/>
      <c r="O16" s="20"/>
    </row>
    <row r="17" spans="13:15" s="85" customFormat="1" ht="15" x14ac:dyDescent="0.25">
      <c r="M17" s="20"/>
      <c r="N17" s="20"/>
      <c r="O17" s="20"/>
    </row>
    <row r="18" spans="13:15" s="85" customFormat="1" ht="12" x14ac:dyDescent="0.2"/>
    <row r="19" spans="13:15" s="85" customFormat="1" ht="12" x14ac:dyDescent="0.2"/>
    <row r="20" spans="13:15" s="85" customFormat="1" ht="12" x14ac:dyDescent="0.2"/>
    <row r="21" spans="13:15" s="85" customFormat="1" ht="12" x14ac:dyDescent="0.2"/>
    <row r="22" spans="13:15" s="85" customFormat="1" ht="12" x14ac:dyDescent="0.2"/>
    <row r="23" spans="13:15" s="85" customFormat="1" ht="12" x14ac:dyDescent="0.2"/>
    <row r="24" spans="13:15" s="85" customFormat="1" ht="12" x14ac:dyDescent="0.2"/>
    <row r="25" spans="13:15" s="85" customFormat="1" ht="12" x14ac:dyDescent="0.2"/>
    <row r="26" spans="13:15" s="85" customFormat="1" ht="12" x14ac:dyDescent="0.2"/>
    <row r="27" spans="13:15" s="85" customFormat="1" ht="12" x14ac:dyDescent="0.2"/>
    <row r="28" spans="13:15" s="85" customFormat="1" ht="12" x14ac:dyDescent="0.2"/>
    <row r="29" spans="13:15" s="85" customFormat="1" ht="12" x14ac:dyDescent="0.2"/>
    <row r="30" spans="13:15" s="85" customFormat="1" ht="12" x14ac:dyDescent="0.2"/>
    <row r="31" spans="13:15" s="85" customFormat="1" ht="12" x14ac:dyDescent="0.2"/>
    <row r="32" spans="13:15" s="85" customFormat="1" ht="12" x14ac:dyDescent="0.2"/>
    <row r="33" s="85" customFormat="1" ht="12" x14ac:dyDescent="0.2"/>
    <row r="34" s="85" customFormat="1" ht="12" x14ac:dyDescent="0.2"/>
    <row r="35" s="85" customFormat="1" ht="12" x14ac:dyDescent="0.2"/>
    <row r="36" s="85" customFormat="1" ht="12" x14ac:dyDescent="0.2"/>
    <row r="37" s="85" customFormat="1" ht="12" x14ac:dyDescent="0.2"/>
    <row r="38" s="85" customFormat="1" ht="12" x14ac:dyDescent="0.2"/>
    <row r="39" s="85" customFormat="1" ht="12" x14ac:dyDescent="0.2"/>
  </sheetData>
  <mergeCells count="4">
    <mergeCell ref="B3:C3"/>
    <mergeCell ref="E3:F3"/>
    <mergeCell ref="H3:I3"/>
    <mergeCell ref="K3:L3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activeCell="A36" sqref="A36"/>
    </sheetView>
  </sheetViews>
  <sheetFormatPr defaultRowHeight="12.75" x14ac:dyDescent="0.2"/>
  <cols>
    <col min="1" max="1" width="23" style="84" customWidth="1"/>
    <col min="2" max="3" width="12.140625" style="84" customWidth="1"/>
    <col min="4" max="4" width="0.85546875" style="84" customWidth="1"/>
    <col min="5" max="7" width="10" style="84" customWidth="1"/>
    <col min="8" max="8" width="0.7109375" style="84" customWidth="1"/>
    <col min="9" max="9" width="11.85546875" style="84" customWidth="1"/>
    <col min="10" max="16384" width="9.140625" style="84"/>
  </cols>
  <sheetData>
    <row r="1" spans="1:13" x14ac:dyDescent="0.2">
      <c r="A1" s="83" t="s">
        <v>466</v>
      </c>
    </row>
    <row r="2" spans="1:13" x14ac:dyDescent="0.2">
      <c r="A2" s="83" t="s">
        <v>467</v>
      </c>
    </row>
    <row r="3" spans="1:13" s="85" customFormat="1" ht="12" x14ac:dyDescent="0.2"/>
    <row r="4" spans="1:13" s="85" customFormat="1" ht="12" x14ac:dyDescent="0.2">
      <c r="A4" s="271" t="s">
        <v>468</v>
      </c>
      <c r="B4" s="284" t="s">
        <v>200</v>
      </c>
      <c r="C4" s="284"/>
      <c r="D4" s="219"/>
      <c r="E4" s="284" t="s">
        <v>204</v>
      </c>
      <c r="F4" s="284"/>
      <c r="G4" s="284"/>
      <c r="H4" s="87"/>
      <c r="I4" s="280" t="s">
        <v>16</v>
      </c>
    </row>
    <row r="5" spans="1:13" s="85" customFormat="1" ht="12" x14ac:dyDescent="0.2">
      <c r="A5" s="272"/>
      <c r="B5" s="220" t="s">
        <v>169</v>
      </c>
      <c r="C5" s="221" t="s">
        <v>170</v>
      </c>
      <c r="D5" s="220"/>
      <c r="E5" s="221" t="s">
        <v>152</v>
      </c>
      <c r="F5" s="220" t="s">
        <v>153</v>
      </c>
      <c r="G5" s="222" t="s">
        <v>205</v>
      </c>
      <c r="H5" s="86"/>
      <c r="I5" s="281"/>
    </row>
    <row r="6" spans="1:13" s="85" customFormat="1" ht="7.5" customHeight="1" x14ac:dyDescent="0.2">
      <c r="A6" s="90"/>
      <c r="B6" s="91"/>
      <c r="C6" s="91"/>
      <c r="D6" s="91"/>
      <c r="E6" s="91"/>
      <c r="F6" s="91"/>
      <c r="G6" s="91"/>
      <c r="H6" s="14"/>
      <c r="I6" s="119"/>
    </row>
    <row r="7" spans="1:13" s="85" customFormat="1" ht="12" x14ac:dyDescent="0.2">
      <c r="A7" s="214" t="s">
        <v>469</v>
      </c>
      <c r="B7" s="124">
        <v>26.300578034682083</v>
      </c>
      <c r="C7" s="124">
        <v>24.651162790697676</v>
      </c>
      <c r="D7" s="124"/>
      <c r="E7" s="124">
        <v>11.788617886178862</v>
      </c>
      <c r="F7" s="124">
        <v>43.75</v>
      </c>
      <c r="G7" s="124">
        <v>30.569948186528496</v>
      </c>
      <c r="H7" s="124"/>
      <c r="I7" s="124">
        <v>25.668449197860966</v>
      </c>
    </row>
    <row r="8" spans="1:13" s="85" customFormat="1" ht="12" x14ac:dyDescent="0.2">
      <c r="A8" s="214" t="s">
        <v>470</v>
      </c>
      <c r="B8" s="124">
        <v>19.942196531791907</v>
      </c>
      <c r="C8" s="124">
        <v>15.348837209302326</v>
      </c>
      <c r="D8" s="124"/>
      <c r="E8" s="124">
        <v>15.853658536585366</v>
      </c>
      <c r="F8" s="124">
        <v>11.607142857142858</v>
      </c>
      <c r="G8" s="124">
        <v>24.870466321243523</v>
      </c>
      <c r="H8" s="124"/>
      <c r="I8" s="124">
        <v>18.181818181818183</v>
      </c>
    </row>
    <row r="9" spans="1:13" s="85" customFormat="1" ht="12" x14ac:dyDescent="0.2">
      <c r="A9" s="214" t="s">
        <v>471</v>
      </c>
      <c r="B9" s="124">
        <v>35.549132947976879</v>
      </c>
      <c r="C9" s="124">
        <v>36.744186046511629</v>
      </c>
      <c r="D9" s="124"/>
      <c r="E9" s="124">
        <v>42.276422764227647</v>
      </c>
      <c r="F9" s="124">
        <v>33.035714285714285</v>
      </c>
      <c r="G9" s="124">
        <v>31.088082901554404</v>
      </c>
      <c r="H9" s="124"/>
      <c r="I9" s="124">
        <v>36.007130124777184</v>
      </c>
    </row>
    <row r="10" spans="1:13" s="85" customFormat="1" ht="12" x14ac:dyDescent="0.2">
      <c r="A10" s="214" t="s">
        <v>472</v>
      </c>
      <c r="B10" s="124">
        <v>10.404624277456648</v>
      </c>
      <c r="C10" s="124">
        <v>17.674418604651162</v>
      </c>
      <c r="D10" s="124"/>
      <c r="E10" s="124">
        <v>17.886178861788618</v>
      </c>
      <c r="F10" s="124">
        <v>9.8214285714285712</v>
      </c>
      <c r="G10" s="124">
        <v>9.8445595854922274</v>
      </c>
      <c r="H10" s="124"/>
      <c r="I10" s="124">
        <v>13.19073083778966</v>
      </c>
    </row>
    <row r="11" spans="1:13" s="85" customFormat="1" ht="12" x14ac:dyDescent="0.2">
      <c r="A11" s="214" t="s">
        <v>473</v>
      </c>
      <c r="B11" s="124">
        <v>6.0693641618497107</v>
      </c>
      <c r="C11" s="124">
        <v>4.6511627906976747</v>
      </c>
      <c r="D11" s="124"/>
      <c r="E11" s="124">
        <v>9.3495934959349594</v>
      </c>
      <c r="F11" s="124">
        <v>0.89285714285714279</v>
      </c>
      <c r="G11" s="124">
        <v>3.6269430051813467</v>
      </c>
      <c r="H11" s="124"/>
      <c r="I11" s="124">
        <v>5.525846702317291</v>
      </c>
    </row>
    <row r="12" spans="1:13" s="85" customFormat="1" ht="12" x14ac:dyDescent="0.2">
      <c r="A12" s="214" t="s">
        <v>474</v>
      </c>
      <c r="B12" s="124">
        <v>1.7341040462427744</v>
      </c>
      <c r="C12" s="124">
        <v>0.93023255813953487</v>
      </c>
      <c r="D12" s="124"/>
      <c r="E12" s="124">
        <v>2.8455284552845526</v>
      </c>
      <c r="F12" s="124">
        <v>0.89285714285714279</v>
      </c>
      <c r="G12" s="124">
        <v>0</v>
      </c>
      <c r="H12" s="124"/>
      <c r="I12" s="124">
        <v>1.4260249554367201</v>
      </c>
    </row>
    <row r="13" spans="1:13" s="85" customFormat="1" ht="12" x14ac:dyDescent="0.2">
      <c r="A13" s="16" t="s">
        <v>16</v>
      </c>
      <c r="B13" s="126">
        <v>100</v>
      </c>
      <c r="C13" s="126">
        <v>100</v>
      </c>
      <c r="D13" s="126"/>
      <c r="E13" s="126">
        <v>100</v>
      </c>
      <c r="F13" s="126">
        <v>99.999999999999986</v>
      </c>
      <c r="G13" s="126">
        <v>100</v>
      </c>
      <c r="H13" s="126"/>
      <c r="I13" s="126">
        <v>100.00000000000001</v>
      </c>
    </row>
    <row r="14" spans="1:13" s="215" customFormat="1" ht="12" x14ac:dyDescent="0.2">
      <c r="A14" s="150" t="s">
        <v>475</v>
      </c>
      <c r="H14" s="85"/>
      <c r="I14" s="85"/>
      <c r="J14" s="216"/>
      <c r="K14" s="216"/>
      <c r="L14" s="216"/>
      <c r="M14" s="216"/>
    </row>
    <row r="15" spans="1:13" x14ac:dyDescent="0.2">
      <c r="A15" s="223"/>
    </row>
    <row r="16" spans="1:13" x14ac:dyDescent="0.2">
      <c r="A16" s="223"/>
    </row>
  </sheetData>
  <mergeCells count="4">
    <mergeCell ref="A4:A5"/>
    <mergeCell ref="B4:C4"/>
    <mergeCell ref="E4:G4"/>
    <mergeCell ref="I4:I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A52" sqref="A52"/>
    </sheetView>
  </sheetViews>
  <sheetFormatPr defaultRowHeight="12.75" x14ac:dyDescent="0.2"/>
  <cols>
    <col min="1" max="1" width="44.7109375" style="84" customWidth="1"/>
    <col min="2" max="3" width="11" style="84" customWidth="1"/>
    <col min="4" max="4" width="0.85546875" style="84" customWidth="1"/>
    <col min="5" max="7" width="11" style="192" customWidth="1"/>
    <col min="8" max="8" width="0.7109375" style="192" customWidth="1"/>
    <col min="9" max="10" width="9.140625" style="192"/>
    <col min="11" max="16384" width="9.140625" style="84"/>
  </cols>
  <sheetData>
    <row r="1" spans="1:9" x14ac:dyDescent="0.2">
      <c r="A1" s="83" t="s">
        <v>476</v>
      </c>
    </row>
    <row r="2" spans="1:9" x14ac:dyDescent="0.2">
      <c r="A2" s="83" t="s">
        <v>467</v>
      </c>
    </row>
    <row r="3" spans="1:9" s="85" customFormat="1" ht="18" customHeight="1" x14ac:dyDescent="0.2"/>
    <row r="4" spans="1:9" s="85" customFormat="1" ht="16.5" customHeight="1" x14ac:dyDescent="0.2">
      <c r="A4" s="271" t="s">
        <v>477</v>
      </c>
      <c r="B4" s="284" t="s">
        <v>200</v>
      </c>
      <c r="C4" s="284"/>
      <c r="D4" s="219"/>
      <c r="E4" s="284" t="s">
        <v>204</v>
      </c>
      <c r="F4" s="284"/>
      <c r="G4" s="284"/>
      <c r="H4" s="87"/>
      <c r="I4" s="280" t="s">
        <v>16</v>
      </c>
    </row>
    <row r="5" spans="1:9" s="85" customFormat="1" ht="12" x14ac:dyDescent="0.2">
      <c r="A5" s="272"/>
      <c r="B5" s="220" t="s">
        <v>169</v>
      </c>
      <c r="C5" s="221" t="s">
        <v>170</v>
      </c>
      <c r="D5" s="220"/>
      <c r="E5" s="221" t="s">
        <v>152</v>
      </c>
      <c r="F5" s="220" t="s">
        <v>153</v>
      </c>
      <c r="G5" s="220" t="s">
        <v>205</v>
      </c>
      <c r="H5" s="86"/>
      <c r="I5" s="281"/>
    </row>
    <row r="6" spans="1:9" s="85" customFormat="1" ht="7.5" customHeight="1" x14ac:dyDescent="0.2">
      <c r="A6" s="90"/>
      <c r="B6" s="91"/>
      <c r="C6" s="91"/>
      <c r="D6" s="91"/>
      <c r="E6" s="91"/>
      <c r="F6" s="91"/>
      <c r="G6" s="91"/>
      <c r="H6" s="14"/>
    </row>
    <row r="7" spans="1:9" s="85" customFormat="1" ht="12" x14ac:dyDescent="0.2">
      <c r="A7" s="111" t="s">
        <v>478</v>
      </c>
      <c r="B7" s="124">
        <v>33.527696793002917</v>
      </c>
      <c r="C7" s="124">
        <v>28.372093023255811</v>
      </c>
      <c r="D7" s="124"/>
      <c r="E7" s="124">
        <v>27.755102040816325</v>
      </c>
      <c r="F7" s="124">
        <v>31.531531531531531</v>
      </c>
      <c r="G7" s="124">
        <v>37.5</v>
      </c>
      <c r="H7" s="124"/>
      <c r="I7" s="124">
        <v>31.541218637992831</v>
      </c>
    </row>
    <row r="8" spans="1:9" s="85" customFormat="1" ht="12" x14ac:dyDescent="0.2">
      <c r="A8" s="111" t="s">
        <v>479</v>
      </c>
      <c r="B8" s="124">
        <v>12.244897959183673</v>
      </c>
      <c r="C8" s="124">
        <v>21.395348837209301</v>
      </c>
      <c r="D8" s="124"/>
      <c r="E8" s="124">
        <v>24.081632653061224</v>
      </c>
      <c r="F8" s="124">
        <v>18.918918918918919</v>
      </c>
      <c r="G8" s="124">
        <v>2.083333333333333</v>
      </c>
      <c r="H8" s="124"/>
      <c r="I8" s="124">
        <v>15.770609318996415</v>
      </c>
    </row>
    <row r="9" spans="1:9" s="85" customFormat="1" ht="12" x14ac:dyDescent="0.2">
      <c r="A9" s="111" t="s">
        <v>480</v>
      </c>
      <c r="B9" s="124">
        <v>9.037900874635568</v>
      </c>
      <c r="C9" s="124">
        <v>10.697674418604651</v>
      </c>
      <c r="D9" s="124"/>
      <c r="E9" s="124">
        <v>3.2653061224489797</v>
      </c>
      <c r="F9" s="124">
        <v>19.81981981981982</v>
      </c>
      <c r="G9" s="124">
        <v>10.9375</v>
      </c>
      <c r="H9" s="124"/>
      <c r="I9" s="124">
        <v>9.67741935483871</v>
      </c>
    </row>
    <row r="10" spans="1:9" s="85" customFormat="1" ht="12" x14ac:dyDescent="0.2">
      <c r="A10" s="111" t="s">
        <v>481</v>
      </c>
      <c r="B10" s="124">
        <v>12.827988338192419</v>
      </c>
      <c r="C10" s="124">
        <v>4.6511627906976747</v>
      </c>
      <c r="D10" s="124"/>
      <c r="E10" s="124">
        <v>4.4897959183673466</v>
      </c>
      <c r="F10" s="124">
        <v>1.8018018018018018</v>
      </c>
      <c r="G10" s="124">
        <v>21.354166666666664</v>
      </c>
      <c r="H10" s="124"/>
      <c r="I10" s="124">
        <v>9.67741935483871</v>
      </c>
    </row>
    <row r="11" spans="1:9" s="85" customFormat="1" ht="12" x14ac:dyDescent="0.2">
      <c r="A11" s="111" t="s">
        <v>482</v>
      </c>
      <c r="B11" s="124">
        <v>5.5393586005830908</v>
      </c>
      <c r="C11" s="124">
        <v>6.5116279069767442</v>
      </c>
      <c r="D11" s="124"/>
      <c r="E11" s="124">
        <v>10.204081632653061</v>
      </c>
      <c r="F11" s="124">
        <v>5.4054054054054053</v>
      </c>
      <c r="G11" s="124">
        <v>1.0416666666666665</v>
      </c>
      <c r="H11" s="124"/>
      <c r="I11" s="124">
        <v>5.913978494623656</v>
      </c>
    </row>
    <row r="12" spans="1:9" s="85" customFormat="1" ht="12" x14ac:dyDescent="0.2">
      <c r="A12" s="111" t="s">
        <v>483</v>
      </c>
      <c r="B12" s="124">
        <v>1.1661807580174928</v>
      </c>
      <c r="C12" s="124">
        <v>5.5813953488372094</v>
      </c>
      <c r="D12" s="124"/>
      <c r="E12" s="124">
        <v>4.8979591836734695</v>
      </c>
      <c r="F12" s="124">
        <v>3.6036036036036037</v>
      </c>
      <c r="G12" s="124">
        <v>0</v>
      </c>
      <c r="H12" s="124"/>
      <c r="I12" s="124">
        <v>2.8673835125448028</v>
      </c>
    </row>
    <row r="13" spans="1:9" s="85" customFormat="1" ht="12" x14ac:dyDescent="0.2">
      <c r="A13" s="111" t="s">
        <v>484</v>
      </c>
      <c r="B13" s="124">
        <v>3.2069970845481048</v>
      </c>
      <c r="C13" s="124">
        <v>2.3255813953488373</v>
      </c>
      <c r="D13" s="124"/>
      <c r="E13" s="124">
        <v>0.81632653061224492</v>
      </c>
      <c r="F13" s="124">
        <v>3.6036036036036037</v>
      </c>
      <c r="G13" s="124">
        <v>5.2083333333333339</v>
      </c>
      <c r="H13" s="124"/>
      <c r="I13" s="124">
        <v>2.8673835125448028</v>
      </c>
    </row>
    <row r="14" spans="1:9" s="85" customFormat="1" ht="12" x14ac:dyDescent="0.2">
      <c r="A14" s="111" t="s">
        <v>485</v>
      </c>
      <c r="B14" s="124">
        <v>2.0408163265306123</v>
      </c>
      <c r="C14" s="124">
        <v>3.7209302325581395</v>
      </c>
      <c r="D14" s="124"/>
      <c r="E14" s="124">
        <v>5.3061224489795915</v>
      </c>
      <c r="F14" s="124">
        <v>0.90090090090090091</v>
      </c>
      <c r="G14" s="124">
        <v>0</v>
      </c>
      <c r="H14" s="124"/>
      <c r="I14" s="124">
        <v>2.6881720430107525</v>
      </c>
    </row>
    <row r="15" spans="1:9" s="85" customFormat="1" ht="12" x14ac:dyDescent="0.2">
      <c r="A15" s="111" t="s">
        <v>486</v>
      </c>
      <c r="B15" s="124">
        <v>2.6239067055393588</v>
      </c>
      <c r="C15" s="124">
        <v>1.3953488372093024</v>
      </c>
      <c r="D15" s="124"/>
      <c r="E15" s="124">
        <v>1.6326530612244898</v>
      </c>
      <c r="F15" s="124">
        <v>1.8018018018018018</v>
      </c>
      <c r="G15" s="124">
        <v>3.125</v>
      </c>
      <c r="H15" s="124"/>
      <c r="I15" s="124">
        <v>2.1505376344086025</v>
      </c>
    </row>
    <row r="16" spans="1:9" s="85" customFormat="1" ht="12" x14ac:dyDescent="0.2">
      <c r="A16" s="111" t="s">
        <v>487</v>
      </c>
      <c r="B16" s="124">
        <v>1.4577259475218658</v>
      </c>
      <c r="C16" s="124">
        <v>1.8604651162790697</v>
      </c>
      <c r="D16" s="124"/>
      <c r="E16" s="124">
        <v>2.4489795918367347</v>
      </c>
      <c r="F16" s="124">
        <v>1.8018018018018018</v>
      </c>
      <c r="G16" s="124">
        <v>0</v>
      </c>
      <c r="H16" s="124"/>
      <c r="I16" s="124">
        <v>1.6129032258064515</v>
      </c>
    </row>
    <row r="17" spans="1:9" s="85" customFormat="1" ht="12" customHeight="1" x14ac:dyDescent="0.2">
      <c r="A17" s="111" t="s">
        <v>488</v>
      </c>
      <c r="B17" s="124">
        <v>1.4577259475218658</v>
      </c>
      <c r="C17" s="124">
        <v>1.8604651162790697</v>
      </c>
      <c r="D17" s="124"/>
      <c r="E17" s="124">
        <v>3.6734693877551026</v>
      </c>
      <c r="F17" s="124">
        <v>0</v>
      </c>
      <c r="G17" s="124">
        <v>0</v>
      </c>
      <c r="H17" s="124"/>
      <c r="I17" s="124">
        <v>1.6129032258064515</v>
      </c>
    </row>
    <row r="18" spans="1:9" s="85" customFormat="1" ht="12" x14ac:dyDescent="0.2">
      <c r="A18" s="111" t="s">
        <v>489</v>
      </c>
      <c r="B18" s="124">
        <v>0.87463556851311952</v>
      </c>
      <c r="C18" s="124">
        <v>1.3953488372093024</v>
      </c>
      <c r="D18" s="124"/>
      <c r="E18" s="124">
        <v>1.6326530612244898</v>
      </c>
      <c r="F18" s="124">
        <v>0.90090090090090091</v>
      </c>
      <c r="G18" s="124">
        <v>0.52083333333333326</v>
      </c>
      <c r="H18" s="124"/>
      <c r="I18" s="124">
        <v>1.0752688172043012</v>
      </c>
    </row>
    <row r="19" spans="1:9" s="85" customFormat="1" ht="12" x14ac:dyDescent="0.2">
      <c r="A19" s="111" t="s">
        <v>490</v>
      </c>
      <c r="B19" s="124">
        <v>1.1661807580174928</v>
      </c>
      <c r="C19" s="124">
        <v>0.46511627906976744</v>
      </c>
      <c r="D19" s="124"/>
      <c r="E19" s="124">
        <v>0</v>
      </c>
      <c r="F19" s="124">
        <v>0.90090090090090091</v>
      </c>
      <c r="G19" s="124">
        <v>2.083333333333333</v>
      </c>
      <c r="H19" s="124"/>
      <c r="I19" s="124">
        <v>0.8960573476702508</v>
      </c>
    </row>
    <row r="20" spans="1:9" s="85" customFormat="1" ht="12" x14ac:dyDescent="0.2">
      <c r="A20" s="111" t="s">
        <v>491</v>
      </c>
      <c r="B20" s="124">
        <v>0.58309037900874638</v>
      </c>
      <c r="C20" s="124">
        <v>0.46511627906976744</v>
      </c>
      <c r="D20" s="124"/>
      <c r="E20" s="124">
        <v>0.40816326530612246</v>
      </c>
      <c r="F20" s="124">
        <v>0</v>
      </c>
      <c r="G20" s="124">
        <v>1.0416666666666665</v>
      </c>
      <c r="H20" s="124"/>
      <c r="I20" s="124">
        <v>0.53763440860215062</v>
      </c>
    </row>
    <row r="21" spans="1:9" s="85" customFormat="1" ht="12" x14ac:dyDescent="0.2">
      <c r="A21" s="111" t="s">
        <v>492</v>
      </c>
      <c r="B21" s="124">
        <v>0.58309037900874638</v>
      </c>
      <c r="C21" s="124">
        <v>0</v>
      </c>
      <c r="D21" s="124"/>
      <c r="E21" s="124">
        <v>0</v>
      </c>
      <c r="F21" s="124">
        <v>0.90090090090090091</v>
      </c>
      <c r="G21" s="124">
        <v>0.52083333333333326</v>
      </c>
      <c r="H21" s="124"/>
      <c r="I21" s="124">
        <v>0.35842293906810035</v>
      </c>
    </row>
    <row r="22" spans="1:9" s="85" customFormat="1" ht="12" x14ac:dyDescent="0.2">
      <c r="A22" s="111" t="s">
        <v>493</v>
      </c>
      <c r="B22" s="124">
        <v>0</v>
      </c>
      <c r="C22" s="124">
        <v>0.46511627906976744</v>
      </c>
      <c r="D22" s="124"/>
      <c r="E22" s="124">
        <v>0.40816326530612246</v>
      </c>
      <c r="F22" s="124">
        <v>0</v>
      </c>
      <c r="G22" s="124">
        <v>0</v>
      </c>
      <c r="H22" s="124"/>
      <c r="I22" s="124">
        <v>0.17921146953405018</v>
      </c>
    </row>
    <row r="23" spans="1:9" s="85" customFormat="1" ht="12" x14ac:dyDescent="0.2">
      <c r="A23" s="111" t="s">
        <v>494</v>
      </c>
      <c r="B23" s="124">
        <v>0</v>
      </c>
      <c r="C23" s="124">
        <v>0.46511627906976744</v>
      </c>
      <c r="D23" s="124"/>
      <c r="E23" s="124">
        <v>0.40816326530612246</v>
      </c>
      <c r="F23" s="124">
        <v>0</v>
      </c>
      <c r="G23" s="124">
        <v>0</v>
      </c>
      <c r="H23" s="124"/>
      <c r="I23" s="124">
        <v>0.17921146953405018</v>
      </c>
    </row>
    <row r="24" spans="1:9" s="85" customFormat="1" ht="12" x14ac:dyDescent="0.2">
      <c r="A24" s="111" t="s">
        <v>240</v>
      </c>
      <c r="B24" s="124">
        <v>10.204081632653061</v>
      </c>
      <c r="C24" s="124">
        <v>7.9069767441860463</v>
      </c>
      <c r="D24" s="124"/>
      <c r="E24" s="124">
        <v>8.1632653061224492</v>
      </c>
      <c r="F24" s="124">
        <v>8.1081081081081088</v>
      </c>
      <c r="G24" s="124">
        <v>11.979166666666668</v>
      </c>
      <c r="H24" s="124"/>
      <c r="I24" s="124">
        <v>9.3189964157706093</v>
      </c>
    </row>
    <row r="25" spans="1:9" s="85" customFormat="1" ht="12" x14ac:dyDescent="0.2">
      <c r="A25" s="111" t="s">
        <v>458</v>
      </c>
      <c r="B25" s="124">
        <v>1.4577259475218658</v>
      </c>
      <c r="C25" s="124">
        <v>0.46511627906976744</v>
      </c>
      <c r="D25" s="124"/>
      <c r="E25" s="124">
        <v>0.40816326530612246</v>
      </c>
      <c r="F25" s="124">
        <v>0</v>
      </c>
      <c r="G25" s="124">
        <v>2.604166666666667</v>
      </c>
      <c r="H25" s="124"/>
      <c r="I25" s="124">
        <v>1.0752688172043012</v>
      </c>
    </row>
    <row r="26" spans="1:9" s="85" customFormat="1" ht="12" x14ac:dyDescent="0.2">
      <c r="A26" s="16" t="s">
        <v>16</v>
      </c>
      <c r="B26" s="126">
        <v>100</v>
      </c>
      <c r="C26" s="126">
        <v>99.999999999999957</v>
      </c>
      <c r="D26" s="126"/>
      <c r="E26" s="126">
        <v>100.00000000000001</v>
      </c>
      <c r="F26" s="126">
        <v>100.00000000000001</v>
      </c>
      <c r="G26" s="126">
        <v>100</v>
      </c>
      <c r="H26" s="126"/>
      <c r="I26" s="126">
        <v>100.00000000000003</v>
      </c>
    </row>
    <row r="27" spans="1:9" s="215" customFormat="1" ht="12" x14ac:dyDescent="0.2">
      <c r="A27" s="150" t="s">
        <v>495</v>
      </c>
      <c r="H27" s="216"/>
    </row>
    <row r="28" spans="1:9" s="215" customFormat="1" ht="12" x14ac:dyDescent="0.2">
      <c r="A28" s="223"/>
      <c r="H28" s="216"/>
    </row>
  </sheetData>
  <mergeCells count="4">
    <mergeCell ref="A4:A5"/>
    <mergeCell ref="B4:C4"/>
    <mergeCell ref="E4:G4"/>
    <mergeCell ref="I4:I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>
      <selection activeCell="A39" sqref="A39"/>
    </sheetView>
  </sheetViews>
  <sheetFormatPr defaultRowHeight="12.75" x14ac:dyDescent="0.2"/>
  <cols>
    <col min="1" max="1" width="43.42578125" style="84" customWidth="1"/>
    <col min="2" max="3" width="10.42578125" style="84" customWidth="1"/>
    <col min="4" max="4" width="0.85546875" style="84" customWidth="1"/>
    <col min="5" max="6" width="10.42578125" style="84" customWidth="1"/>
    <col min="7" max="7" width="10.42578125" style="192" customWidth="1"/>
    <col min="8" max="8" width="0.85546875" style="84" customWidth="1"/>
    <col min="9" max="16384" width="9.140625" style="84"/>
  </cols>
  <sheetData>
    <row r="1" spans="1:9" x14ac:dyDescent="0.2">
      <c r="A1" s="83" t="s">
        <v>496</v>
      </c>
    </row>
    <row r="2" spans="1:9" x14ac:dyDescent="0.2">
      <c r="A2" s="83" t="s">
        <v>467</v>
      </c>
    </row>
    <row r="3" spans="1:9" s="85" customFormat="1" ht="18" customHeight="1" x14ac:dyDescent="0.2"/>
    <row r="4" spans="1:9" s="85" customFormat="1" ht="16.5" customHeight="1" x14ac:dyDescent="0.2">
      <c r="A4" s="271" t="s">
        <v>497</v>
      </c>
      <c r="B4" s="284" t="s">
        <v>200</v>
      </c>
      <c r="C4" s="284"/>
      <c r="D4" s="219"/>
      <c r="E4" s="284" t="s">
        <v>204</v>
      </c>
      <c r="F4" s="284"/>
      <c r="G4" s="284"/>
      <c r="H4" s="87"/>
      <c r="I4" s="280" t="s">
        <v>16</v>
      </c>
    </row>
    <row r="5" spans="1:9" s="85" customFormat="1" ht="12" x14ac:dyDescent="0.2">
      <c r="A5" s="272"/>
      <c r="B5" s="220" t="s">
        <v>169</v>
      </c>
      <c r="C5" s="221" t="s">
        <v>170</v>
      </c>
      <c r="D5" s="220"/>
      <c r="E5" s="221" t="s">
        <v>152</v>
      </c>
      <c r="F5" s="220" t="s">
        <v>153</v>
      </c>
      <c r="G5" s="220" t="s">
        <v>205</v>
      </c>
      <c r="H5" s="86"/>
      <c r="I5" s="281"/>
    </row>
    <row r="6" spans="1:9" s="85" customFormat="1" ht="7.5" customHeight="1" x14ac:dyDescent="0.2">
      <c r="A6" s="90"/>
      <c r="B6" s="91"/>
      <c r="C6" s="91"/>
      <c r="D6" s="91"/>
      <c r="E6" s="91"/>
      <c r="F6" s="91"/>
      <c r="G6" s="147"/>
      <c r="H6" s="14"/>
    </row>
    <row r="7" spans="1:9" s="85" customFormat="1" ht="12" x14ac:dyDescent="0.2">
      <c r="A7" s="111" t="s">
        <v>374</v>
      </c>
      <c r="B7" s="124">
        <v>47.398843930635834</v>
      </c>
      <c r="C7" s="124">
        <v>3.2558139534883721</v>
      </c>
      <c r="D7" s="124"/>
      <c r="E7" s="125" t="s">
        <v>68</v>
      </c>
      <c r="F7" s="125" t="s">
        <v>68</v>
      </c>
      <c r="G7" s="124">
        <v>88.601036269430054</v>
      </c>
      <c r="H7" s="124"/>
      <c r="I7" s="124">
        <v>30.481283422459892</v>
      </c>
    </row>
    <row r="8" spans="1:9" s="85" customFormat="1" ht="12" x14ac:dyDescent="0.2">
      <c r="A8" s="111" t="s">
        <v>376</v>
      </c>
      <c r="B8" s="124">
        <v>8.9595375722543356</v>
      </c>
      <c r="C8" s="124">
        <v>9.7674418604651159</v>
      </c>
      <c r="D8" s="124"/>
      <c r="E8" s="124">
        <v>17.479674796747968</v>
      </c>
      <c r="F8" s="124">
        <v>7.0796460176991154</v>
      </c>
      <c r="G8" s="124">
        <v>0.5181347150259068</v>
      </c>
      <c r="H8" s="124"/>
      <c r="I8" s="124">
        <v>9.2691622103386813</v>
      </c>
    </row>
    <row r="9" spans="1:9" s="85" customFormat="1" ht="12" x14ac:dyDescent="0.2">
      <c r="A9" s="111" t="s">
        <v>377</v>
      </c>
      <c r="B9" s="124">
        <v>5.4913294797687859</v>
      </c>
      <c r="C9" s="124">
        <v>10.697674418604651</v>
      </c>
      <c r="D9" s="124"/>
      <c r="E9" s="124">
        <v>13.414634146341465</v>
      </c>
      <c r="F9" s="124">
        <v>7.9646017699115044</v>
      </c>
      <c r="G9" s="124">
        <v>0</v>
      </c>
      <c r="H9" s="124"/>
      <c r="I9" s="124">
        <v>7.4866310160427805</v>
      </c>
    </row>
    <row r="10" spans="1:9" s="85" customFormat="1" ht="12" x14ac:dyDescent="0.2">
      <c r="A10" s="111" t="s">
        <v>380</v>
      </c>
      <c r="B10" s="124">
        <v>3.1791907514450863</v>
      </c>
      <c r="C10" s="124">
        <v>7.9069767441860463</v>
      </c>
      <c r="D10" s="124"/>
      <c r="E10" s="124">
        <v>8.9430894308943092</v>
      </c>
      <c r="F10" s="124">
        <v>5.3097345132743365</v>
      </c>
      <c r="G10" s="124">
        <v>0</v>
      </c>
      <c r="H10" s="124"/>
      <c r="I10" s="124">
        <v>4.9910873440285206</v>
      </c>
    </row>
    <row r="11" spans="1:9" s="85" customFormat="1" ht="12" x14ac:dyDescent="0.2">
      <c r="A11" s="111" t="s">
        <v>375</v>
      </c>
      <c r="B11" s="124">
        <v>3.1791907514450863</v>
      </c>
      <c r="C11" s="124">
        <v>6.9767441860465116</v>
      </c>
      <c r="D11" s="124"/>
      <c r="E11" s="124">
        <v>7.7235772357723578</v>
      </c>
      <c r="F11" s="124">
        <v>6.1946902654867255</v>
      </c>
      <c r="G11" s="124">
        <v>0</v>
      </c>
      <c r="H11" s="124"/>
      <c r="I11" s="124">
        <v>4.6345811051693406</v>
      </c>
    </row>
    <row r="12" spans="1:9" s="85" customFormat="1" ht="12" x14ac:dyDescent="0.2">
      <c r="A12" s="111" t="s">
        <v>385</v>
      </c>
      <c r="B12" s="124">
        <v>3.1791907514450863</v>
      </c>
      <c r="C12" s="124">
        <v>5.5813953488372094</v>
      </c>
      <c r="D12" s="124"/>
      <c r="E12" s="124">
        <v>3.2520325203252036</v>
      </c>
      <c r="F12" s="124">
        <v>10.619469026548673</v>
      </c>
      <c r="G12" s="124">
        <v>0</v>
      </c>
      <c r="H12" s="124"/>
      <c r="I12" s="124">
        <v>4.0998217468805702</v>
      </c>
    </row>
    <row r="13" spans="1:9" s="85" customFormat="1" ht="12" x14ac:dyDescent="0.2">
      <c r="A13" s="111" t="s">
        <v>382</v>
      </c>
      <c r="B13" s="124">
        <v>4.0462427745664744</v>
      </c>
      <c r="C13" s="124">
        <v>3.2558139534883721</v>
      </c>
      <c r="D13" s="124"/>
      <c r="E13" s="124">
        <v>4.0650406504065035</v>
      </c>
      <c r="F13" s="124">
        <v>5.3097345132743365</v>
      </c>
      <c r="G13" s="124">
        <v>2.5906735751295336</v>
      </c>
      <c r="H13" s="124"/>
      <c r="I13" s="124">
        <v>3.7433155080213902</v>
      </c>
    </row>
    <row r="14" spans="1:9" s="85" customFormat="1" ht="12" x14ac:dyDescent="0.2">
      <c r="A14" s="111" t="s">
        <v>383</v>
      </c>
      <c r="B14" s="124">
        <v>2.601156069364162</v>
      </c>
      <c r="C14" s="124">
        <v>4.1860465116279073</v>
      </c>
      <c r="D14" s="124"/>
      <c r="E14" s="124">
        <v>6.0975609756097562</v>
      </c>
      <c r="F14" s="124">
        <v>2.6548672566371683</v>
      </c>
      <c r="G14" s="124">
        <v>0</v>
      </c>
      <c r="H14" s="124"/>
      <c r="I14" s="124">
        <v>3.2085561497326207</v>
      </c>
    </row>
    <row r="15" spans="1:9" s="85" customFormat="1" ht="12" x14ac:dyDescent="0.2">
      <c r="A15" s="111" t="s">
        <v>379</v>
      </c>
      <c r="B15" s="124">
        <v>2.3121387283236992</v>
      </c>
      <c r="C15" s="124">
        <v>4.6511627906976747</v>
      </c>
      <c r="D15" s="124"/>
      <c r="E15" s="124">
        <v>5.6910569105691051</v>
      </c>
      <c r="F15" s="124">
        <v>2.6548672566371683</v>
      </c>
      <c r="G15" s="124">
        <v>0</v>
      </c>
      <c r="H15" s="124"/>
      <c r="I15" s="124">
        <v>3.2085561497326207</v>
      </c>
    </row>
    <row r="16" spans="1:9" s="85" customFormat="1" ht="12" x14ac:dyDescent="0.2">
      <c r="A16" s="111" t="s">
        <v>381</v>
      </c>
      <c r="B16" s="124">
        <v>3.1791907514450863</v>
      </c>
      <c r="C16" s="124">
        <v>2.7906976744186047</v>
      </c>
      <c r="D16" s="124"/>
      <c r="E16" s="124">
        <v>2.8455284552845526</v>
      </c>
      <c r="F16" s="124">
        <v>2.6548672566371683</v>
      </c>
      <c r="G16" s="124">
        <v>3.6269430051813467</v>
      </c>
      <c r="H16" s="124"/>
      <c r="I16" s="124">
        <v>3.0303030303030303</v>
      </c>
    </row>
    <row r="17" spans="1:9" s="85" customFormat="1" ht="12" x14ac:dyDescent="0.2">
      <c r="A17" s="111" t="s">
        <v>384</v>
      </c>
      <c r="B17" s="124">
        <v>1.4450867052023122</v>
      </c>
      <c r="C17" s="124">
        <v>4.6511627906976747</v>
      </c>
      <c r="D17" s="124"/>
      <c r="E17" s="124">
        <v>3.6585365853658534</v>
      </c>
      <c r="F17" s="124">
        <v>5.3097345132743365</v>
      </c>
      <c r="G17" s="124">
        <v>0</v>
      </c>
      <c r="H17" s="124"/>
      <c r="I17" s="124">
        <v>2.6737967914438503</v>
      </c>
    </row>
    <row r="18" spans="1:9" s="85" customFormat="1" ht="12" x14ac:dyDescent="0.2">
      <c r="A18" s="111" t="s">
        <v>386</v>
      </c>
      <c r="B18" s="124">
        <v>0.28901734104046239</v>
      </c>
      <c r="C18" s="124">
        <v>4.1860465116279073</v>
      </c>
      <c r="D18" s="124"/>
      <c r="E18" s="124">
        <v>2.0325203252032518</v>
      </c>
      <c r="F18" s="124">
        <v>4.4247787610619467</v>
      </c>
      <c r="G18" s="124">
        <v>0</v>
      </c>
      <c r="H18" s="124"/>
      <c r="I18" s="124">
        <v>1.7825311942959003</v>
      </c>
    </row>
    <row r="19" spans="1:9" s="85" customFormat="1" ht="12" x14ac:dyDescent="0.2">
      <c r="A19" s="111" t="s">
        <v>390</v>
      </c>
      <c r="B19" s="124">
        <v>0.86705202312138718</v>
      </c>
      <c r="C19" s="124">
        <v>3.2558139534883721</v>
      </c>
      <c r="D19" s="124"/>
      <c r="E19" s="124">
        <v>3.2520325203252036</v>
      </c>
      <c r="F19" s="124">
        <v>1.7699115044247788</v>
      </c>
      <c r="G19" s="124">
        <v>0</v>
      </c>
      <c r="H19" s="124"/>
      <c r="I19" s="124">
        <v>1.7825311942959003</v>
      </c>
    </row>
    <row r="20" spans="1:9" s="85" customFormat="1" ht="12" x14ac:dyDescent="0.2">
      <c r="A20" s="111" t="s">
        <v>389</v>
      </c>
      <c r="B20" s="124">
        <v>1.1560693641618496</v>
      </c>
      <c r="C20" s="124">
        <v>2.3255813953488373</v>
      </c>
      <c r="D20" s="124"/>
      <c r="E20" s="124">
        <v>0.81300813008130091</v>
      </c>
      <c r="F20" s="124">
        <v>5.3097345132743365</v>
      </c>
      <c r="G20" s="124">
        <v>0.5181347150259068</v>
      </c>
      <c r="H20" s="124"/>
      <c r="I20" s="124">
        <v>1.6042780748663104</v>
      </c>
    </row>
    <row r="21" spans="1:9" s="85" customFormat="1" ht="12" x14ac:dyDescent="0.2">
      <c r="A21" s="111" t="s">
        <v>498</v>
      </c>
      <c r="B21" s="124">
        <v>1.1560693641618496</v>
      </c>
      <c r="C21" s="124">
        <v>2.3255813953488373</v>
      </c>
      <c r="D21" s="124"/>
      <c r="E21" s="124">
        <v>0.81300813008130091</v>
      </c>
      <c r="F21" s="124">
        <v>6.1946902654867255</v>
      </c>
      <c r="G21" s="124">
        <v>0</v>
      </c>
      <c r="H21" s="124"/>
      <c r="I21" s="124">
        <v>1.6042780748663104</v>
      </c>
    </row>
    <row r="22" spans="1:9" s="85" customFormat="1" ht="12" x14ac:dyDescent="0.2">
      <c r="A22" s="111" t="s">
        <v>388</v>
      </c>
      <c r="B22" s="124">
        <v>0</v>
      </c>
      <c r="C22" s="124">
        <v>3.2558139534883721</v>
      </c>
      <c r="D22" s="124"/>
      <c r="E22" s="124">
        <v>2.8455284552845526</v>
      </c>
      <c r="F22" s="124">
        <v>0</v>
      </c>
      <c r="G22" s="124">
        <v>0</v>
      </c>
      <c r="H22" s="124"/>
      <c r="I22" s="124">
        <v>1.2477718360071302</v>
      </c>
    </row>
    <row r="23" spans="1:9" s="85" customFormat="1" ht="12" x14ac:dyDescent="0.2">
      <c r="A23" s="111" t="s">
        <v>387</v>
      </c>
      <c r="B23" s="124">
        <v>0.57803468208092479</v>
      </c>
      <c r="C23" s="124">
        <v>0.93023255813953487</v>
      </c>
      <c r="D23" s="124"/>
      <c r="E23" s="124">
        <v>1.6260162601626018</v>
      </c>
      <c r="F23" s="124">
        <v>0</v>
      </c>
      <c r="G23" s="124">
        <v>0</v>
      </c>
      <c r="H23" s="124"/>
      <c r="I23" s="124">
        <v>0.71301247771836007</v>
      </c>
    </row>
    <row r="24" spans="1:9" s="85" customFormat="1" ht="12" x14ac:dyDescent="0.2">
      <c r="A24" s="111" t="s">
        <v>378</v>
      </c>
      <c r="B24" s="124">
        <v>0.86705202312138718</v>
      </c>
      <c r="C24" s="124">
        <v>0.46511627906976744</v>
      </c>
      <c r="D24" s="124"/>
      <c r="E24" s="124">
        <v>0.40650406504065045</v>
      </c>
      <c r="F24" s="124">
        <v>0.88495575221238942</v>
      </c>
      <c r="G24" s="124">
        <v>1.0362694300518136</v>
      </c>
      <c r="H24" s="124"/>
      <c r="I24" s="124">
        <v>0.71301247771836007</v>
      </c>
    </row>
    <row r="25" spans="1:9" s="85" customFormat="1" ht="12" x14ac:dyDescent="0.2">
      <c r="A25" s="111" t="s">
        <v>394</v>
      </c>
      <c r="B25" s="124">
        <v>0.86705202312138718</v>
      </c>
      <c r="C25" s="124">
        <v>0.46511627906976744</v>
      </c>
      <c r="D25" s="124"/>
      <c r="E25" s="124">
        <v>1.2195121951219512</v>
      </c>
      <c r="F25" s="124">
        <v>0.88495575221238942</v>
      </c>
      <c r="G25" s="124">
        <v>0</v>
      </c>
      <c r="H25" s="124"/>
      <c r="I25" s="124">
        <v>0.71301247771836007</v>
      </c>
    </row>
    <row r="26" spans="1:9" s="85" customFormat="1" ht="12" x14ac:dyDescent="0.2">
      <c r="A26" s="111" t="s">
        <v>392</v>
      </c>
      <c r="B26" s="124">
        <v>0</v>
      </c>
      <c r="C26" s="124">
        <v>1.3953488372093024</v>
      </c>
      <c r="D26" s="124"/>
      <c r="E26" s="124">
        <v>1.2195121951219512</v>
      </c>
      <c r="F26" s="124">
        <v>0</v>
      </c>
      <c r="G26" s="124">
        <v>0</v>
      </c>
      <c r="H26" s="124"/>
      <c r="I26" s="124">
        <v>0.53475935828876997</v>
      </c>
    </row>
    <row r="27" spans="1:9" s="85" customFormat="1" ht="12" x14ac:dyDescent="0.2">
      <c r="A27" s="111" t="s">
        <v>391</v>
      </c>
      <c r="B27" s="124">
        <v>0.57803468208092479</v>
      </c>
      <c r="C27" s="124">
        <v>0.46511627906976744</v>
      </c>
      <c r="D27" s="124"/>
      <c r="E27" s="124">
        <v>0.40650406504065045</v>
      </c>
      <c r="F27" s="124">
        <v>0.88495575221238942</v>
      </c>
      <c r="G27" s="124">
        <v>0.5181347150259068</v>
      </c>
      <c r="H27" s="124"/>
      <c r="I27" s="124">
        <v>0.53475935828876997</v>
      </c>
    </row>
    <row r="28" spans="1:9" s="85" customFormat="1" ht="12" x14ac:dyDescent="0.2">
      <c r="A28" s="111" t="s">
        <v>395</v>
      </c>
      <c r="B28" s="124">
        <v>0.28901734104046239</v>
      </c>
      <c r="C28" s="124">
        <v>0.93023255813953487</v>
      </c>
      <c r="D28" s="124"/>
      <c r="E28" s="124">
        <v>1.2195121951219512</v>
      </c>
      <c r="F28" s="124">
        <v>0</v>
      </c>
      <c r="G28" s="124">
        <v>0</v>
      </c>
      <c r="H28" s="124"/>
      <c r="I28" s="124">
        <v>0.53475935828876997</v>
      </c>
    </row>
    <row r="29" spans="1:9" s="85" customFormat="1" ht="12" x14ac:dyDescent="0.2">
      <c r="A29" s="111" t="s">
        <v>393</v>
      </c>
      <c r="B29" s="124">
        <v>0.86705202312138718</v>
      </c>
      <c r="C29" s="124">
        <v>0</v>
      </c>
      <c r="D29" s="124"/>
      <c r="E29" s="124">
        <v>1.2195121951219512</v>
      </c>
      <c r="F29" s="124">
        <v>0</v>
      </c>
      <c r="G29" s="124">
        <v>0</v>
      </c>
      <c r="H29" s="124"/>
      <c r="I29" s="124">
        <v>0.53475935828876997</v>
      </c>
    </row>
    <row r="30" spans="1:9" s="85" customFormat="1" ht="12" x14ac:dyDescent="0.2">
      <c r="A30" s="215" t="s">
        <v>499</v>
      </c>
      <c r="B30" s="124">
        <v>7.5144508670520231</v>
      </c>
      <c r="C30" s="124">
        <v>16.279069767441861</v>
      </c>
      <c r="D30" s="124"/>
      <c r="E30" s="124">
        <v>9.7560975609756095</v>
      </c>
      <c r="F30" s="124">
        <v>23.893805309734514</v>
      </c>
      <c r="G30" s="124">
        <v>2.5906735751295336</v>
      </c>
      <c r="H30" s="124"/>
      <c r="I30" s="124">
        <v>10.873440285204991</v>
      </c>
    </row>
    <row r="31" spans="1:9" s="85" customFormat="1" ht="12" x14ac:dyDescent="0.2">
      <c r="A31" s="16" t="s">
        <v>16</v>
      </c>
      <c r="B31" s="126">
        <v>100.00000000000003</v>
      </c>
      <c r="C31" s="126">
        <v>99.999999999999972</v>
      </c>
      <c r="D31" s="126"/>
      <c r="E31" s="126">
        <v>99.999999999999986</v>
      </c>
      <c r="F31" s="126">
        <v>100</v>
      </c>
      <c r="G31" s="126">
        <v>100</v>
      </c>
      <c r="H31" s="126"/>
      <c r="I31" s="126">
        <v>100</v>
      </c>
    </row>
    <row r="32" spans="1:9" x14ac:dyDescent="0.2">
      <c r="A32" s="150" t="s">
        <v>475</v>
      </c>
      <c r="B32" s="85"/>
      <c r="C32" s="85"/>
      <c r="D32" s="85"/>
      <c r="E32" s="85"/>
      <c r="F32" s="85"/>
      <c r="G32" s="85"/>
      <c r="H32" s="85"/>
      <c r="I32" s="85"/>
    </row>
    <row r="33" spans="1:1" x14ac:dyDescent="0.2">
      <c r="A33" s="223"/>
    </row>
  </sheetData>
  <mergeCells count="4">
    <mergeCell ref="A4:A5"/>
    <mergeCell ref="B4:C4"/>
    <mergeCell ref="E4:G4"/>
    <mergeCell ref="I4:I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00" workbookViewId="0">
      <selection activeCell="A17" sqref="A17:E20"/>
    </sheetView>
  </sheetViews>
  <sheetFormatPr defaultRowHeight="15" x14ac:dyDescent="0.25"/>
  <cols>
    <col min="1" max="1" width="44.85546875" customWidth="1"/>
    <col min="2" max="3" width="11.140625" customWidth="1"/>
    <col min="4" max="4" width="17" customWidth="1"/>
    <col min="5" max="5" width="11.28515625" customWidth="1"/>
  </cols>
  <sheetData>
    <row r="1" spans="1:5" x14ac:dyDescent="0.25">
      <c r="A1" s="9" t="s">
        <v>46</v>
      </c>
    </row>
    <row r="2" spans="1:5" x14ac:dyDescent="0.25">
      <c r="A2" s="9"/>
    </row>
    <row r="3" spans="1:5" ht="30" customHeight="1" x14ac:dyDescent="0.25">
      <c r="A3" s="46" t="s">
        <v>18</v>
      </c>
      <c r="B3" s="47" t="s">
        <v>47</v>
      </c>
      <c r="C3" s="47" t="s">
        <v>48</v>
      </c>
      <c r="D3" s="47" t="s">
        <v>49</v>
      </c>
      <c r="E3" s="48" t="s">
        <v>50</v>
      </c>
    </row>
    <row r="4" spans="1:5" ht="12.75" customHeight="1" x14ac:dyDescent="0.25">
      <c r="A4" s="12" t="s">
        <v>21</v>
      </c>
      <c r="B4" s="49"/>
      <c r="C4" s="49"/>
      <c r="D4" s="49"/>
      <c r="E4" s="50"/>
    </row>
    <row r="5" spans="1:5" x14ac:dyDescent="0.25">
      <c r="A5" s="14" t="s">
        <v>22</v>
      </c>
      <c r="B5" s="30">
        <v>0</v>
      </c>
      <c r="C5" s="30">
        <v>0</v>
      </c>
      <c r="D5" s="29">
        <v>1</v>
      </c>
      <c r="E5" s="31">
        <v>1</v>
      </c>
    </row>
    <row r="6" spans="1:5" x14ac:dyDescent="0.25">
      <c r="A6" s="14" t="s">
        <v>23</v>
      </c>
      <c r="B6" s="30">
        <v>0</v>
      </c>
      <c r="C6" s="30">
        <v>4</v>
      </c>
      <c r="D6" s="29">
        <v>11</v>
      </c>
      <c r="E6" s="31">
        <v>15</v>
      </c>
    </row>
    <row r="7" spans="1:5" x14ac:dyDescent="0.25">
      <c r="A7" s="14" t="s">
        <v>24</v>
      </c>
      <c r="B7" s="30">
        <v>0</v>
      </c>
      <c r="C7" s="30">
        <v>0</v>
      </c>
      <c r="D7" s="29">
        <v>2</v>
      </c>
      <c r="E7" s="31">
        <v>2</v>
      </c>
    </row>
    <row r="8" spans="1:5" x14ac:dyDescent="0.25">
      <c r="A8" s="14" t="s">
        <v>25</v>
      </c>
      <c r="B8" s="29">
        <v>3</v>
      </c>
      <c r="C8" s="30">
        <v>2</v>
      </c>
      <c r="D8" s="29">
        <v>12</v>
      </c>
      <c r="E8" s="31">
        <v>17</v>
      </c>
    </row>
    <row r="9" spans="1:5" x14ac:dyDescent="0.25">
      <c r="A9" s="14" t="s">
        <v>26</v>
      </c>
      <c r="B9" s="29">
        <v>2</v>
      </c>
      <c r="C9" s="30">
        <v>1</v>
      </c>
      <c r="D9" s="29">
        <v>8</v>
      </c>
      <c r="E9" s="31">
        <v>11</v>
      </c>
    </row>
    <row r="10" spans="1:5" x14ac:dyDescent="0.25">
      <c r="A10" s="32" t="s">
        <v>27</v>
      </c>
      <c r="B10" s="29"/>
      <c r="C10" s="30"/>
      <c r="D10" s="29"/>
      <c r="E10" s="31"/>
    </row>
    <row r="11" spans="1:5" x14ac:dyDescent="0.25">
      <c r="A11" s="14" t="s">
        <v>28</v>
      </c>
      <c r="B11" s="29">
        <v>1</v>
      </c>
      <c r="C11" s="30">
        <v>0</v>
      </c>
      <c r="D11" s="29">
        <v>4</v>
      </c>
      <c r="E11" s="31">
        <v>5</v>
      </c>
    </row>
    <row r="12" spans="1:5" ht="24.75" x14ac:dyDescent="0.25">
      <c r="A12" s="79" t="s">
        <v>144</v>
      </c>
      <c r="B12" s="29">
        <v>0</v>
      </c>
      <c r="C12" s="30">
        <v>1</v>
      </c>
      <c r="D12" s="29">
        <v>4</v>
      </c>
      <c r="E12" s="31">
        <v>5</v>
      </c>
    </row>
    <row r="13" spans="1:5" x14ac:dyDescent="0.25">
      <c r="A13" s="14" t="s">
        <v>29</v>
      </c>
      <c r="B13" s="30">
        <v>0</v>
      </c>
      <c r="C13" s="30">
        <v>1</v>
      </c>
      <c r="D13" s="29">
        <v>6</v>
      </c>
      <c r="E13" s="31">
        <v>7</v>
      </c>
    </row>
    <row r="14" spans="1:5" x14ac:dyDescent="0.25">
      <c r="A14" s="14" t="s">
        <v>25</v>
      </c>
      <c r="B14" s="30">
        <v>8</v>
      </c>
      <c r="C14" s="30">
        <v>5</v>
      </c>
      <c r="D14" s="29">
        <v>24</v>
      </c>
      <c r="E14" s="31">
        <v>37</v>
      </c>
    </row>
    <row r="15" spans="1:5" x14ac:dyDescent="0.25">
      <c r="A15" s="32" t="s">
        <v>30</v>
      </c>
      <c r="B15" s="30"/>
      <c r="C15" s="30"/>
      <c r="D15" s="29"/>
      <c r="E15" s="31"/>
    </row>
    <row r="16" spans="1:5" x14ac:dyDescent="0.25">
      <c r="A16" s="14" t="s">
        <v>31</v>
      </c>
      <c r="B16" s="30">
        <v>0</v>
      </c>
      <c r="C16" s="30">
        <v>0</v>
      </c>
      <c r="D16" s="29">
        <v>9</v>
      </c>
      <c r="E16" s="31">
        <v>9</v>
      </c>
    </row>
    <row r="17" spans="1:5" x14ac:dyDescent="0.25">
      <c r="A17" s="33" t="s">
        <v>142</v>
      </c>
      <c r="B17" s="60"/>
      <c r="C17" s="60"/>
      <c r="D17" s="230"/>
      <c r="E17" s="226"/>
    </row>
    <row r="18" spans="1:5" x14ac:dyDescent="0.25">
      <c r="A18" s="129" t="s">
        <v>32</v>
      </c>
      <c r="B18" s="60">
        <v>37</v>
      </c>
      <c r="C18" s="60">
        <v>1</v>
      </c>
      <c r="D18" s="230">
        <v>6</v>
      </c>
      <c r="E18" s="226">
        <v>44</v>
      </c>
    </row>
    <row r="19" spans="1:5" s="35" customFormat="1" x14ac:dyDescent="0.25">
      <c r="A19" s="76" t="s">
        <v>16</v>
      </c>
      <c r="B19" s="227">
        <v>51</v>
      </c>
      <c r="C19" s="227">
        <v>15</v>
      </c>
      <c r="D19" s="227">
        <v>87</v>
      </c>
      <c r="E19" s="227">
        <v>153</v>
      </c>
    </row>
    <row r="20" spans="1:5" s="35" customFormat="1" x14ac:dyDescent="0.25">
      <c r="A20" s="36" t="s">
        <v>33</v>
      </c>
      <c r="B20" s="37">
        <v>33.333333333333329</v>
      </c>
      <c r="C20" s="37">
        <v>9.8039215686274517</v>
      </c>
      <c r="D20" s="37">
        <v>56.862745098039213</v>
      </c>
      <c r="E20" s="37">
        <v>100</v>
      </c>
    </row>
    <row r="21" spans="1:5" x14ac:dyDescent="0.25">
      <c r="A21" s="19" t="s">
        <v>551</v>
      </c>
    </row>
    <row r="22" spans="1:5" x14ac:dyDescent="0.25">
      <c r="A22" s="38"/>
    </row>
    <row r="23" spans="1:5" x14ac:dyDescent="0.25">
      <c r="A23" s="38"/>
    </row>
    <row r="24" spans="1:5" x14ac:dyDescent="0.25">
      <c r="A24" s="38"/>
    </row>
    <row r="25" spans="1:5" x14ac:dyDescent="0.25">
      <c r="A25" s="38"/>
      <c r="B25" s="51"/>
      <c r="C25" s="20"/>
    </row>
    <row r="26" spans="1:5" x14ac:dyDescent="0.25">
      <c r="A26" s="38"/>
      <c r="B26" s="51"/>
      <c r="C26" s="20"/>
    </row>
    <row r="27" spans="1:5" x14ac:dyDescent="0.25">
      <c r="A27" s="38"/>
      <c r="B27" s="51"/>
      <c r="C27" s="20"/>
    </row>
    <row r="28" spans="1:5" x14ac:dyDescent="0.25">
      <c r="A28" s="38"/>
      <c r="B28" s="51"/>
      <c r="C28" s="20"/>
    </row>
    <row r="29" spans="1:5" x14ac:dyDescent="0.25">
      <c r="A29" s="38"/>
    </row>
    <row r="30" spans="1:5" x14ac:dyDescent="0.25">
      <c r="A30" s="38"/>
    </row>
    <row r="31" spans="1:5" x14ac:dyDescent="0.25">
      <c r="A31" s="38"/>
    </row>
    <row r="32" spans="1:5" x14ac:dyDescent="0.25">
      <c r="A32" s="38"/>
    </row>
    <row r="33" spans="1:1" x14ac:dyDescent="0.25">
      <c r="A33" s="38"/>
    </row>
    <row r="34" spans="1:1" x14ac:dyDescent="0.25">
      <c r="A34" s="38"/>
    </row>
    <row r="35" spans="1:1" x14ac:dyDescent="0.25">
      <c r="A35" s="3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A28" sqref="A28"/>
    </sheetView>
  </sheetViews>
  <sheetFormatPr defaultRowHeight="12.75" x14ac:dyDescent="0.2"/>
  <cols>
    <col min="1" max="1" width="38.7109375" style="84" customWidth="1"/>
    <col min="2" max="3" width="11" style="84" customWidth="1"/>
    <col min="4" max="4" width="0.85546875" style="84" customWidth="1"/>
    <col min="5" max="6" width="11" style="84" customWidth="1"/>
    <col min="7" max="7" width="11" style="192" customWidth="1"/>
    <col min="8" max="8" width="0.85546875" style="84" customWidth="1"/>
    <col min="9" max="9" width="9.85546875" style="84" customWidth="1"/>
    <col min="10" max="16384" width="9.140625" style="84"/>
  </cols>
  <sheetData>
    <row r="1" spans="1:10" x14ac:dyDescent="0.2">
      <c r="A1" s="83" t="s">
        <v>500</v>
      </c>
    </row>
    <row r="2" spans="1:10" x14ac:dyDescent="0.2">
      <c r="A2" s="83" t="s">
        <v>467</v>
      </c>
    </row>
    <row r="3" spans="1:10" s="85" customFormat="1" ht="18" customHeight="1" x14ac:dyDescent="0.2"/>
    <row r="4" spans="1:10" s="85" customFormat="1" ht="16.5" customHeight="1" x14ac:dyDescent="0.2">
      <c r="A4" s="271" t="s">
        <v>501</v>
      </c>
      <c r="B4" s="284" t="s">
        <v>200</v>
      </c>
      <c r="C4" s="284"/>
      <c r="D4" s="219"/>
      <c r="E4" s="284" t="s">
        <v>204</v>
      </c>
      <c r="F4" s="284"/>
      <c r="G4" s="284"/>
      <c r="H4" s="87"/>
      <c r="I4" s="280" t="s">
        <v>16</v>
      </c>
    </row>
    <row r="5" spans="1:10" s="85" customFormat="1" ht="18" customHeight="1" x14ac:dyDescent="0.2">
      <c r="A5" s="272"/>
      <c r="B5" s="220" t="s">
        <v>169</v>
      </c>
      <c r="C5" s="221" t="s">
        <v>170</v>
      </c>
      <c r="D5" s="220"/>
      <c r="E5" s="221" t="s">
        <v>152</v>
      </c>
      <c r="F5" s="220" t="s">
        <v>153</v>
      </c>
      <c r="G5" s="220" t="s">
        <v>205</v>
      </c>
      <c r="H5" s="86"/>
      <c r="I5" s="281"/>
    </row>
    <row r="6" spans="1:10" s="85" customFormat="1" ht="7.5" customHeight="1" x14ac:dyDescent="0.2">
      <c r="A6" s="90"/>
      <c r="B6" s="91"/>
      <c r="C6" s="91"/>
      <c r="D6" s="91"/>
      <c r="E6" s="91"/>
      <c r="F6" s="91"/>
      <c r="G6" s="91"/>
      <c r="H6" s="14"/>
    </row>
    <row r="7" spans="1:10" s="85" customFormat="1" ht="24" x14ac:dyDescent="0.2">
      <c r="A7" s="224" t="s">
        <v>502</v>
      </c>
      <c r="B7" s="124">
        <v>68.76876876876878</v>
      </c>
      <c r="C7" s="124">
        <v>61.764705882352942</v>
      </c>
      <c r="D7" s="124"/>
      <c r="E7" s="124">
        <v>70.815450643776828</v>
      </c>
      <c r="F7" s="124">
        <v>51.886792452830186</v>
      </c>
      <c r="G7" s="124">
        <v>69.841269841269835</v>
      </c>
      <c r="H7" s="124"/>
      <c r="I7" s="124">
        <v>66.108007448789579</v>
      </c>
    </row>
    <row r="8" spans="1:10" s="85" customFormat="1" ht="12" x14ac:dyDescent="0.2">
      <c r="A8" s="224" t="s">
        <v>503</v>
      </c>
      <c r="B8" s="124">
        <v>11.411411411411411</v>
      </c>
      <c r="C8" s="124">
        <v>12.745098039215685</v>
      </c>
      <c r="D8" s="124"/>
      <c r="E8" s="124">
        <v>3.8626609442060089</v>
      </c>
      <c r="F8" s="124">
        <v>24.528301886792452</v>
      </c>
      <c r="G8" s="124">
        <v>14.285714285714285</v>
      </c>
      <c r="H8" s="124"/>
      <c r="I8" s="124">
        <v>11.918063314711359</v>
      </c>
    </row>
    <row r="9" spans="1:10" s="85" customFormat="1" ht="24" x14ac:dyDescent="0.2">
      <c r="A9" s="224" t="s">
        <v>504</v>
      </c>
      <c r="B9" s="124">
        <v>7.8078078078078077</v>
      </c>
      <c r="C9" s="124">
        <v>17.647058823529413</v>
      </c>
      <c r="D9" s="124"/>
      <c r="E9" s="124">
        <v>17.167381974248926</v>
      </c>
      <c r="F9" s="124">
        <v>16.037735849056602</v>
      </c>
      <c r="G9" s="124">
        <v>1.0582010582010581</v>
      </c>
      <c r="H9" s="124"/>
      <c r="I9" s="124">
        <v>11.54562383612663</v>
      </c>
    </row>
    <row r="10" spans="1:10" s="85" customFormat="1" ht="12" x14ac:dyDescent="0.2">
      <c r="A10" s="224" t="s">
        <v>505</v>
      </c>
      <c r="B10" s="124">
        <v>1.8018018018018018</v>
      </c>
      <c r="C10" s="124">
        <v>0</v>
      </c>
      <c r="D10" s="124"/>
      <c r="E10" s="124">
        <v>0</v>
      </c>
      <c r="F10" s="124">
        <v>0</v>
      </c>
      <c r="G10" s="124">
        <v>3.1746031746031744</v>
      </c>
      <c r="H10" s="124"/>
      <c r="I10" s="124">
        <v>1.1173184357541899</v>
      </c>
    </row>
    <row r="11" spans="1:10" s="85" customFormat="1" ht="12" x14ac:dyDescent="0.2">
      <c r="A11" s="224" t="s">
        <v>506</v>
      </c>
      <c r="B11" s="124">
        <v>0.3003003003003003</v>
      </c>
      <c r="C11" s="124">
        <v>0.49019607843137253</v>
      </c>
      <c r="D11" s="124"/>
      <c r="E11" s="124">
        <v>0</v>
      </c>
      <c r="F11" s="124">
        <v>0.94339622641509435</v>
      </c>
      <c r="G11" s="124">
        <v>0.52910052910052907</v>
      </c>
      <c r="H11" s="124"/>
      <c r="I11" s="124">
        <v>0.37243947858472998</v>
      </c>
    </row>
    <row r="12" spans="1:10" s="85" customFormat="1" ht="12" x14ac:dyDescent="0.2">
      <c r="A12" s="224" t="s">
        <v>507</v>
      </c>
      <c r="B12" s="124">
        <v>0.3003003003003003</v>
      </c>
      <c r="C12" s="124">
        <v>0</v>
      </c>
      <c r="D12" s="124"/>
      <c r="E12" s="124">
        <v>0</v>
      </c>
      <c r="F12" s="124">
        <v>0.94339622641509435</v>
      </c>
      <c r="G12" s="124">
        <v>0</v>
      </c>
      <c r="H12" s="124"/>
      <c r="I12" s="124">
        <v>0.18621973929236499</v>
      </c>
    </row>
    <row r="13" spans="1:10" s="85" customFormat="1" ht="12" x14ac:dyDescent="0.2">
      <c r="A13" s="224" t="s">
        <v>508</v>
      </c>
      <c r="B13" s="124">
        <v>0</v>
      </c>
      <c r="C13" s="124">
        <v>0.49019607843137253</v>
      </c>
      <c r="D13" s="124"/>
      <c r="E13" s="124">
        <v>0.42918454935622319</v>
      </c>
      <c r="F13" s="124">
        <v>0</v>
      </c>
      <c r="G13" s="124">
        <v>0</v>
      </c>
      <c r="H13" s="124"/>
      <c r="I13" s="124">
        <v>0.18621973929236499</v>
      </c>
    </row>
    <row r="14" spans="1:10" s="85" customFormat="1" ht="12" x14ac:dyDescent="0.2">
      <c r="A14" s="224" t="s">
        <v>240</v>
      </c>
      <c r="B14" s="124">
        <v>9.6096096096096097</v>
      </c>
      <c r="C14" s="124">
        <v>6.8627450980392162</v>
      </c>
      <c r="D14" s="124"/>
      <c r="E14" s="124">
        <v>7.7253218884120178</v>
      </c>
      <c r="F14" s="124">
        <v>5.6603773584905666</v>
      </c>
      <c r="G14" s="124">
        <v>11.111111111111111</v>
      </c>
      <c r="H14" s="124"/>
      <c r="I14" s="124">
        <v>8.5661080074487899</v>
      </c>
    </row>
    <row r="15" spans="1:10" s="215" customFormat="1" ht="12" x14ac:dyDescent="0.2">
      <c r="A15" s="16" t="s">
        <v>16</v>
      </c>
      <c r="B15" s="126">
        <v>100.00000000000001</v>
      </c>
      <c r="C15" s="126">
        <v>99.999999999999986</v>
      </c>
      <c r="D15" s="126"/>
      <c r="E15" s="126">
        <v>100</v>
      </c>
      <c r="F15" s="126">
        <v>99.999999999999986</v>
      </c>
      <c r="G15" s="126">
        <v>100.00000000000001</v>
      </c>
      <c r="H15" s="126">
        <v>0</v>
      </c>
      <c r="I15" s="126">
        <v>100</v>
      </c>
      <c r="J15" s="216"/>
    </row>
    <row r="16" spans="1:10" x14ac:dyDescent="0.2">
      <c r="A16" s="150" t="s">
        <v>509</v>
      </c>
      <c r="B16" s="215"/>
      <c r="C16" s="215"/>
      <c r="D16" s="215"/>
      <c r="E16" s="215"/>
      <c r="F16" s="215"/>
      <c r="G16" s="215"/>
      <c r="H16" s="85"/>
    </row>
    <row r="17" spans="1:1" x14ac:dyDescent="0.2">
      <c r="A17" s="223"/>
    </row>
  </sheetData>
  <mergeCells count="4">
    <mergeCell ref="A4:A5"/>
    <mergeCell ref="B4:C4"/>
    <mergeCell ref="E4:G4"/>
    <mergeCell ref="I4:I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A32" sqref="A32"/>
    </sheetView>
  </sheetViews>
  <sheetFormatPr defaultRowHeight="12.75" x14ac:dyDescent="0.2"/>
  <cols>
    <col min="1" max="1" width="30.140625" style="84" customWidth="1"/>
    <col min="2" max="3" width="13.28515625" style="84" customWidth="1"/>
    <col min="4" max="4" width="0.85546875" style="84" customWidth="1"/>
    <col min="5" max="6" width="11.5703125" style="84" customWidth="1"/>
    <col min="7" max="7" width="11.5703125" style="192" customWidth="1"/>
    <col min="8" max="8" width="0.85546875" style="84" customWidth="1"/>
    <col min="9" max="9" width="11" style="84" customWidth="1"/>
    <col min="10" max="16384" width="9.140625" style="84"/>
  </cols>
  <sheetData>
    <row r="1" spans="1:9" x14ac:dyDescent="0.2">
      <c r="A1" s="83" t="s">
        <v>511</v>
      </c>
    </row>
    <row r="2" spans="1:9" x14ac:dyDescent="0.2">
      <c r="A2" s="83" t="s">
        <v>512</v>
      </c>
    </row>
    <row r="3" spans="1:9" s="85" customFormat="1" ht="18" customHeight="1" x14ac:dyDescent="0.2"/>
    <row r="4" spans="1:9" s="85" customFormat="1" ht="16.5" customHeight="1" x14ac:dyDescent="0.2">
      <c r="A4" s="271" t="s">
        <v>299</v>
      </c>
      <c r="B4" s="284" t="s">
        <v>200</v>
      </c>
      <c r="C4" s="284"/>
      <c r="D4" s="219"/>
      <c r="E4" s="284" t="s">
        <v>204</v>
      </c>
      <c r="F4" s="284"/>
      <c r="G4" s="284"/>
      <c r="H4" s="87"/>
      <c r="I4" s="280" t="s">
        <v>16</v>
      </c>
    </row>
    <row r="5" spans="1:9" s="85" customFormat="1" ht="12" x14ac:dyDescent="0.2">
      <c r="A5" s="272"/>
      <c r="B5" s="220" t="s">
        <v>169</v>
      </c>
      <c r="C5" s="221" t="s">
        <v>170</v>
      </c>
      <c r="D5" s="220"/>
      <c r="E5" s="221" t="s">
        <v>152</v>
      </c>
      <c r="F5" s="220" t="s">
        <v>153</v>
      </c>
      <c r="G5" s="220" t="s">
        <v>205</v>
      </c>
      <c r="H5" s="86"/>
      <c r="I5" s="281"/>
    </row>
    <row r="6" spans="1:9" s="85" customFormat="1" ht="7.5" customHeight="1" x14ac:dyDescent="0.2">
      <c r="A6" s="90"/>
      <c r="B6" s="91"/>
      <c r="C6" s="91"/>
      <c r="D6" s="91"/>
      <c r="E6" s="91"/>
      <c r="F6" s="91"/>
      <c r="G6" s="91"/>
      <c r="H6" s="14"/>
    </row>
    <row r="7" spans="1:9" s="85" customFormat="1" ht="12" x14ac:dyDescent="0.2">
      <c r="A7" s="225" t="s">
        <v>301</v>
      </c>
      <c r="B7" s="147">
        <v>30.346820809248555</v>
      </c>
      <c r="C7" s="147">
        <v>39.069767441860463</v>
      </c>
      <c r="D7" s="147"/>
      <c r="E7" s="147">
        <v>39.837398373983739</v>
      </c>
      <c r="F7" s="147">
        <v>29.464285714285715</v>
      </c>
      <c r="G7" s="147">
        <v>26.94300518134715</v>
      </c>
      <c r="H7" s="147"/>
      <c r="I7" s="147">
        <v>32.620320855614978</v>
      </c>
    </row>
    <row r="8" spans="1:9" s="85" customFormat="1" ht="12" x14ac:dyDescent="0.2">
      <c r="A8" s="225" t="s">
        <v>303</v>
      </c>
      <c r="B8" s="147">
        <v>21.965317919075144</v>
      </c>
      <c r="C8" s="147">
        <v>33.95348837209302</v>
      </c>
      <c r="D8" s="147"/>
      <c r="E8" s="147">
        <v>43.49593495934959</v>
      </c>
      <c r="F8" s="147">
        <v>29.464285714285715</v>
      </c>
      <c r="G8" s="147">
        <v>3.6269430051813467</v>
      </c>
      <c r="H8" s="147"/>
      <c r="I8" s="147">
        <v>26.203208556149733</v>
      </c>
    </row>
    <row r="9" spans="1:9" s="85" customFormat="1" ht="12" x14ac:dyDescent="0.2">
      <c r="A9" s="225" t="s">
        <v>300</v>
      </c>
      <c r="B9" s="147">
        <v>76.300578034682076</v>
      </c>
      <c r="C9" s="147">
        <v>67.441860465116278</v>
      </c>
      <c r="D9" s="147"/>
      <c r="E9" s="147">
        <v>74.390243902439025</v>
      </c>
      <c r="F9" s="147">
        <v>59.821428571428569</v>
      </c>
      <c r="G9" s="147">
        <v>79.792746113989637</v>
      </c>
      <c r="H9" s="147"/>
      <c r="I9" s="147">
        <v>72.014260249554368</v>
      </c>
    </row>
    <row r="10" spans="1:9" s="85" customFormat="1" ht="12" x14ac:dyDescent="0.2">
      <c r="A10" s="225" t="s">
        <v>365</v>
      </c>
      <c r="B10" s="147">
        <v>2.601156069364162</v>
      </c>
      <c r="C10" s="147">
        <v>6.5116279069767442</v>
      </c>
      <c r="D10" s="147"/>
      <c r="E10" s="147">
        <v>6.5040650406504072</v>
      </c>
      <c r="F10" s="147">
        <v>2.6785714285714284</v>
      </c>
      <c r="G10" s="147">
        <v>1.5544041450777202</v>
      </c>
      <c r="H10" s="147"/>
      <c r="I10" s="147">
        <v>3.9215686274509802</v>
      </c>
    </row>
    <row r="11" spans="1:9" s="85" customFormat="1" ht="12" x14ac:dyDescent="0.2">
      <c r="A11" s="225" t="s">
        <v>289</v>
      </c>
      <c r="B11" s="147">
        <v>9.5375722543352595</v>
      </c>
      <c r="C11" s="147">
        <v>14.418604651162791</v>
      </c>
      <c r="D11" s="147"/>
      <c r="E11" s="147">
        <v>15.447154471544716</v>
      </c>
      <c r="F11" s="147">
        <v>18.75</v>
      </c>
      <c r="G11" s="147">
        <v>1.5544041450777202</v>
      </c>
      <c r="H11" s="147"/>
      <c r="I11" s="147">
        <v>11.051693404634582</v>
      </c>
    </row>
    <row r="12" spans="1:9" s="85" customFormat="1" ht="13.5" customHeight="1" x14ac:dyDescent="0.2">
      <c r="A12" s="225" t="s">
        <v>513</v>
      </c>
      <c r="B12" s="147">
        <v>2.8901734104046244</v>
      </c>
      <c r="C12" s="147">
        <v>2.3255813953488373</v>
      </c>
      <c r="D12" s="147"/>
      <c r="E12" s="147">
        <v>3.2520325203252036</v>
      </c>
      <c r="F12" s="147">
        <v>3.5714285714285712</v>
      </c>
      <c r="G12" s="147">
        <v>1.0362694300518136</v>
      </c>
      <c r="H12" s="147"/>
      <c r="I12" s="147">
        <v>2.4955436720142603</v>
      </c>
    </row>
    <row r="13" spans="1:9" s="85" customFormat="1" ht="12" x14ac:dyDescent="0.2">
      <c r="A13" s="225" t="s">
        <v>514</v>
      </c>
      <c r="B13" s="147">
        <v>5.202312138728324</v>
      </c>
      <c r="C13" s="147">
        <v>0.93023255813953487</v>
      </c>
      <c r="D13" s="147"/>
      <c r="E13" s="147">
        <v>2.0325203252032518</v>
      </c>
      <c r="F13" s="147">
        <v>1.7857142857142856</v>
      </c>
      <c r="G13" s="147">
        <v>6.7357512953367875</v>
      </c>
      <c r="H13" s="147"/>
      <c r="I13" s="147">
        <v>3.5650623885918007</v>
      </c>
    </row>
    <row r="14" spans="1:9" s="85" customFormat="1" ht="13.5" customHeight="1" x14ac:dyDescent="0.2">
      <c r="A14" s="225" t="s">
        <v>515</v>
      </c>
      <c r="B14" s="147">
        <v>0</v>
      </c>
      <c r="C14" s="147">
        <v>0.46511627906976744</v>
      </c>
      <c r="D14" s="147"/>
      <c r="E14" s="147">
        <v>0.40650406504065045</v>
      </c>
      <c r="F14" s="147">
        <v>0</v>
      </c>
      <c r="G14" s="147">
        <v>0</v>
      </c>
      <c r="H14" s="147"/>
      <c r="I14" s="147">
        <v>0.17825311942959002</v>
      </c>
    </row>
    <row r="15" spans="1:9" s="85" customFormat="1" ht="13.5" customHeight="1" x14ac:dyDescent="0.2">
      <c r="A15" s="196" t="s">
        <v>240</v>
      </c>
      <c r="B15" s="194">
        <v>16.76300578034682</v>
      </c>
      <c r="C15" s="194">
        <v>20.930232558139537</v>
      </c>
      <c r="D15" s="194"/>
      <c r="E15" s="194">
        <v>12.601626016260163</v>
      </c>
      <c r="F15" s="194">
        <v>27.678571428571431</v>
      </c>
      <c r="G15" s="194">
        <v>18.134715025906736</v>
      </c>
      <c r="H15" s="194"/>
      <c r="I15" s="194">
        <v>17.290552584670234</v>
      </c>
    </row>
    <row r="16" spans="1:9" s="215" customFormat="1" ht="12" x14ac:dyDescent="0.2">
      <c r="A16" s="150" t="s">
        <v>475</v>
      </c>
      <c r="H16" s="216"/>
    </row>
    <row r="17" spans="1:1" x14ac:dyDescent="0.2">
      <c r="A17" s="223"/>
    </row>
  </sheetData>
  <mergeCells count="4">
    <mergeCell ref="A4:A5"/>
    <mergeCell ref="B4:C4"/>
    <mergeCell ref="E4:G4"/>
    <mergeCell ref="I4:I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"/>
  <sheetViews>
    <sheetView zoomScaleNormal="100" workbookViewId="0">
      <selection activeCell="A19" sqref="A19"/>
    </sheetView>
  </sheetViews>
  <sheetFormatPr defaultRowHeight="12.75" x14ac:dyDescent="0.2"/>
  <cols>
    <col min="1" max="16384" width="9.140625" style="84"/>
  </cols>
  <sheetData>
    <row r="16" spans="1:1" ht="23.25" x14ac:dyDescent="0.35">
      <c r="A16" s="140" t="s">
        <v>516</v>
      </c>
    </row>
  </sheetData>
  <pageMargins left="0.75" right="0.75" top="1" bottom="1" header="0.5" footer="0.5"/>
  <pageSetup paperSize="9" scale="85" orientation="landscape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Normal="100" workbookViewId="0">
      <selection activeCell="A19" sqref="A19"/>
    </sheetView>
  </sheetViews>
  <sheetFormatPr defaultRowHeight="12.75" x14ac:dyDescent="0.2"/>
  <cols>
    <col min="1" max="1" width="21.28515625" style="84" customWidth="1"/>
    <col min="2" max="3" width="12.5703125" style="84" customWidth="1"/>
    <col min="4" max="4" width="0.85546875" style="84" customWidth="1"/>
    <col min="5" max="6" width="12.5703125" style="84" customWidth="1"/>
    <col min="7" max="7" width="0.85546875" style="84" customWidth="1"/>
    <col min="8" max="9" width="12.5703125" style="84" customWidth="1"/>
    <col min="10" max="16384" width="9.140625" style="84"/>
  </cols>
  <sheetData>
    <row r="1" spans="1:15" x14ac:dyDescent="0.2">
      <c r="A1" s="83" t="s">
        <v>517</v>
      </c>
    </row>
    <row r="2" spans="1:15" x14ac:dyDescent="0.2">
      <c r="A2" s="83" t="s">
        <v>518</v>
      </c>
    </row>
    <row r="3" spans="1:15" x14ac:dyDescent="0.2">
      <c r="A3" s="85"/>
      <c r="B3" s="85"/>
      <c r="C3" s="85"/>
      <c r="D3" s="85"/>
      <c r="E3" s="85"/>
      <c r="F3" s="86"/>
      <c r="G3" s="86"/>
      <c r="H3" s="85"/>
      <c r="I3" s="85"/>
    </row>
    <row r="4" spans="1:15" s="85" customFormat="1" ht="16.5" customHeight="1" x14ac:dyDescent="0.2">
      <c r="A4" s="87"/>
      <c r="B4" s="273" t="s">
        <v>189</v>
      </c>
      <c r="C4" s="273"/>
      <c r="D4" s="141"/>
      <c r="E4" s="273" t="s">
        <v>190</v>
      </c>
      <c r="F4" s="273"/>
      <c r="G4" s="142"/>
      <c r="H4" s="273" t="s">
        <v>16</v>
      </c>
      <c r="I4" s="273"/>
    </row>
    <row r="5" spans="1:15" s="85" customFormat="1" ht="25.5" customHeight="1" x14ac:dyDescent="0.2">
      <c r="A5" s="89" t="s">
        <v>203</v>
      </c>
      <c r="B5" s="143" t="s">
        <v>6</v>
      </c>
      <c r="C5" s="118" t="s">
        <v>191</v>
      </c>
      <c r="D5" s="118"/>
      <c r="E5" s="117" t="s">
        <v>6</v>
      </c>
      <c r="F5" s="118" t="s">
        <v>191</v>
      </c>
      <c r="G5" s="118"/>
      <c r="H5" s="143" t="s">
        <v>6</v>
      </c>
      <c r="I5" s="118" t="s">
        <v>192</v>
      </c>
    </row>
    <row r="6" spans="1:15" s="85" customFormat="1" ht="7.5" customHeight="1" x14ac:dyDescent="0.2">
      <c r="A6" s="14"/>
      <c r="B6" s="119"/>
      <c r="C6" s="119"/>
      <c r="D6" s="119"/>
      <c r="E6" s="119"/>
      <c r="F6" s="119"/>
      <c r="G6" s="119"/>
      <c r="H6" s="119"/>
    </row>
    <row r="7" spans="1:15" s="85" customFormat="1" x14ac:dyDescent="0.2">
      <c r="A7" s="85" t="s">
        <v>193</v>
      </c>
      <c r="B7" s="119">
        <v>3</v>
      </c>
      <c r="C7" s="124">
        <v>2.3622047244094486</v>
      </c>
      <c r="D7" s="119"/>
      <c r="E7" s="119">
        <v>0</v>
      </c>
      <c r="F7" s="124">
        <v>0</v>
      </c>
      <c r="G7" s="119"/>
      <c r="H7" s="155">
        <v>3</v>
      </c>
      <c r="I7" s="124">
        <v>1.8633540372670807</v>
      </c>
      <c r="L7" s="84"/>
      <c r="M7" s="145"/>
      <c r="N7" s="145"/>
      <c r="O7" s="145"/>
    </row>
    <row r="8" spans="1:15" s="85" customFormat="1" x14ac:dyDescent="0.2">
      <c r="A8" s="146" t="s">
        <v>174</v>
      </c>
      <c r="B8" s="119">
        <v>0</v>
      </c>
      <c r="C8" s="124">
        <v>0</v>
      </c>
      <c r="D8" s="119"/>
      <c r="E8" s="119">
        <v>1</v>
      </c>
      <c r="F8" s="124">
        <v>2.9411764705882351</v>
      </c>
      <c r="G8" s="119"/>
      <c r="H8" s="155">
        <v>1</v>
      </c>
      <c r="I8" s="124">
        <v>0.6211180124223602</v>
      </c>
      <c r="L8" s="84"/>
      <c r="M8" s="145"/>
      <c r="N8" s="145"/>
      <c r="O8" s="145"/>
    </row>
    <row r="9" spans="1:15" s="85" customFormat="1" x14ac:dyDescent="0.2">
      <c r="A9" s="146" t="s">
        <v>175</v>
      </c>
      <c r="B9" s="144">
        <v>0</v>
      </c>
      <c r="C9" s="124">
        <v>0</v>
      </c>
      <c r="D9" s="124"/>
      <c r="E9" s="144">
        <v>0</v>
      </c>
      <c r="F9" s="124">
        <v>0</v>
      </c>
      <c r="G9" s="124"/>
      <c r="H9" s="155">
        <v>0</v>
      </c>
      <c r="I9" s="124">
        <v>0</v>
      </c>
      <c r="L9" s="84"/>
      <c r="M9" s="145"/>
      <c r="N9" s="145"/>
      <c r="O9" s="145"/>
    </row>
    <row r="10" spans="1:15" s="85" customFormat="1" x14ac:dyDescent="0.2">
      <c r="A10" s="146" t="s">
        <v>176</v>
      </c>
      <c r="B10" s="144">
        <v>2</v>
      </c>
      <c r="C10" s="124">
        <v>1.5748031496062991</v>
      </c>
      <c r="D10" s="124"/>
      <c r="E10" s="144">
        <v>3</v>
      </c>
      <c r="F10" s="124">
        <v>8.8235294117647065</v>
      </c>
      <c r="G10" s="124"/>
      <c r="H10" s="155">
        <v>5</v>
      </c>
      <c r="I10" s="124">
        <v>3.1055900621118013</v>
      </c>
      <c r="L10" s="84"/>
      <c r="M10" s="145"/>
      <c r="N10" s="145"/>
      <c r="O10" s="145"/>
    </row>
    <row r="11" spans="1:15" s="85" customFormat="1" x14ac:dyDescent="0.2">
      <c r="A11" s="146" t="s">
        <v>177</v>
      </c>
      <c r="B11" s="144">
        <v>1</v>
      </c>
      <c r="C11" s="124">
        <v>0.78740157480314954</v>
      </c>
      <c r="D11" s="124"/>
      <c r="E11" s="144">
        <v>4</v>
      </c>
      <c r="F11" s="124">
        <v>11.76470588235294</v>
      </c>
      <c r="G11" s="124"/>
      <c r="H11" s="155">
        <v>5</v>
      </c>
      <c r="I11" s="124">
        <v>3.1055900621118013</v>
      </c>
      <c r="L11" s="84"/>
      <c r="M11" s="145"/>
      <c r="N11" s="145"/>
      <c r="O11" s="145"/>
    </row>
    <row r="12" spans="1:15" s="85" customFormat="1" x14ac:dyDescent="0.2">
      <c r="A12" s="146" t="s">
        <v>178</v>
      </c>
      <c r="B12" s="144">
        <v>68</v>
      </c>
      <c r="C12" s="124">
        <v>53.543307086614178</v>
      </c>
      <c r="D12" s="124"/>
      <c r="E12" s="144">
        <v>18</v>
      </c>
      <c r="F12" s="124">
        <v>52.941176470588239</v>
      </c>
      <c r="G12" s="124"/>
      <c r="H12" s="155">
        <v>86</v>
      </c>
      <c r="I12" s="124">
        <v>53.41614906832298</v>
      </c>
      <c r="L12" s="84"/>
      <c r="M12" s="145"/>
      <c r="N12" s="145"/>
      <c r="O12" s="145"/>
    </row>
    <row r="13" spans="1:15" s="85" customFormat="1" x14ac:dyDescent="0.2">
      <c r="A13" s="146" t="s">
        <v>519</v>
      </c>
      <c r="B13" s="144">
        <v>53</v>
      </c>
      <c r="C13" s="124">
        <v>41.732283464566926</v>
      </c>
      <c r="D13" s="124"/>
      <c r="E13" s="144">
        <v>8</v>
      </c>
      <c r="F13" s="124">
        <v>23.52941176470588</v>
      </c>
      <c r="G13" s="124"/>
      <c r="H13" s="155">
        <v>61</v>
      </c>
      <c r="I13" s="124">
        <v>37.888198757763973</v>
      </c>
      <c r="L13" s="84"/>
      <c r="M13" s="145"/>
      <c r="N13" s="145"/>
      <c r="O13" s="145"/>
    </row>
    <row r="14" spans="1:15" s="85" customFormat="1" x14ac:dyDescent="0.2">
      <c r="A14" s="69" t="s">
        <v>16</v>
      </c>
      <c r="B14" s="148">
        <v>127</v>
      </c>
      <c r="C14" s="149">
        <v>100</v>
      </c>
      <c r="D14" s="126"/>
      <c r="E14" s="148">
        <v>34</v>
      </c>
      <c r="F14" s="149">
        <v>100</v>
      </c>
      <c r="G14" s="126"/>
      <c r="H14" s="148">
        <v>161</v>
      </c>
      <c r="I14" s="149">
        <v>100</v>
      </c>
      <c r="L14" s="84"/>
      <c r="M14" s="145"/>
      <c r="N14" s="145"/>
      <c r="O14" s="145"/>
    </row>
    <row r="15" spans="1:15" s="85" customFormat="1" x14ac:dyDescent="0.2">
      <c r="A15" s="150"/>
      <c r="L15" s="84"/>
      <c r="M15" s="145"/>
      <c r="N15" s="145"/>
      <c r="O15" s="145"/>
    </row>
    <row r="16" spans="1:15" s="85" customFormat="1" ht="12" x14ac:dyDescent="0.2">
      <c r="F16" s="110"/>
    </row>
    <row r="17" spans="2:3" s="85" customFormat="1" ht="14.25" customHeight="1" x14ac:dyDescent="0.2"/>
    <row r="18" spans="2:3" x14ac:dyDescent="0.2">
      <c r="B18" s="145"/>
      <c r="C18" s="145"/>
    </row>
    <row r="19" spans="2:3" x14ac:dyDescent="0.2">
      <c r="B19" s="145"/>
      <c r="C19" s="145"/>
    </row>
    <row r="20" spans="2:3" x14ac:dyDescent="0.2">
      <c r="B20" s="145"/>
      <c r="C20" s="145"/>
    </row>
    <row r="21" spans="2:3" x14ac:dyDescent="0.2">
      <c r="B21" s="145"/>
      <c r="C21" s="145"/>
    </row>
  </sheetData>
  <mergeCells count="3">
    <mergeCell ref="B4:C4"/>
    <mergeCell ref="E4:F4"/>
    <mergeCell ref="H4:I4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selection activeCell="A19" sqref="A19"/>
    </sheetView>
  </sheetViews>
  <sheetFormatPr defaultRowHeight="12.75" x14ac:dyDescent="0.2"/>
  <cols>
    <col min="1" max="1" width="24.7109375" style="84" customWidth="1"/>
    <col min="2" max="3" width="12.140625" style="84" customWidth="1"/>
    <col min="4" max="4" width="0.85546875" style="84" customWidth="1"/>
    <col min="5" max="6" width="12.140625" style="84" customWidth="1"/>
    <col min="7" max="7" width="0.85546875" style="84" customWidth="1"/>
    <col min="8" max="9" width="12.140625" style="84" customWidth="1"/>
    <col min="10" max="16384" width="9.140625" style="84"/>
  </cols>
  <sheetData>
    <row r="1" spans="1:14" x14ac:dyDescent="0.2">
      <c r="A1" s="83" t="s">
        <v>520</v>
      </c>
    </row>
    <row r="2" spans="1:14" x14ac:dyDescent="0.2">
      <c r="A2" s="83" t="s">
        <v>521</v>
      </c>
    </row>
    <row r="3" spans="1:14" x14ac:dyDescent="0.2">
      <c r="A3" s="85"/>
      <c r="B3" s="85"/>
      <c r="C3" s="85"/>
      <c r="D3" s="85"/>
      <c r="E3" s="85"/>
      <c r="F3" s="86"/>
      <c r="G3" s="14"/>
      <c r="H3" s="85"/>
      <c r="I3" s="85"/>
    </row>
    <row r="4" spans="1:14" s="85" customFormat="1" ht="16.5" customHeight="1" x14ac:dyDescent="0.2">
      <c r="A4" s="87"/>
      <c r="B4" s="273" t="s">
        <v>195</v>
      </c>
      <c r="C4" s="273"/>
      <c r="D4" s="141"/>
      <c r="E4" s="273" t="s">
        <v>196</v>
      </c>
      <c r="F4" s="273"/>
      <c r="G4" s="153"/>
      <c r="H4" s="273" t="s">
        <v>197</v>
      </c>
      <c r="I4" s="273"/>
    </row>
    <row r="5" spans="1:14" s="85" customFormat="1" ht="25.5" customHeight="1" x14ac:dyDescent="0.2">
      <c r="A5" s="89" t="s">
        <v>203</v>
      </c>
      <c r="B5" s="117" t="s">
        <v>6</v>
      </c>
      <c r="C5" s="118" t="s">
        <v>191</v>
      </c>
      <c r="D5" s="118"/>
      <c r="E5" s="143" t="s">
        <v>6</v>
      </c>
      <c r="F5" s="118" t="s">
        <v>191</v>
      </c>
      <c r="G5" s="118"/>
      <c r="H5" s="143" t="s">
        <v>6</v>
      </c>
      <c r="I5" s="118" t="s">
        <v>192</v>
      </c>
    </row>
    <row r="6" spans="1:14" s="85" customFormat="1" ht="7.5" customHeight="1" x14ac:dyDescent="0.2">
      <c r="A6" s="14"/>
      <c r="B6" s="119"/>
      <c r="C6" s="119"/>
      <c r="D6" s="119"/>
      <c r="E6" s="119"/>
      <c r="F6" s="119"/>
      <c r="G6" s="119"/>
      <c r="H6" s="119"/>
    </row>
    <row r="7" spans="1:14" s="85" customFormat="1" ht="12" x14ac:dyDescent="0.2">
      <c r="A7" s="85" t="s">
        <v>193</v>
      </c>
      <c r="B7" s="119">
        <v>0</v>
      </c>
      <c r="C7" s="124">
        <v>0</v>
      </c>
      <c r="D7" s="119"/>
      <c r="E7" s="119">
        <v>3</v>
      </c>
      <c r="F7" s="124">
        <v>2.4390243902439024</v>
      </c>
      <c r="G7" s="119"/>
      <c r="H7" s="155">
        <v>3</v>
      </c>
      <c r="I7" s="124">
        <v>1.875</v>
      </c>
    </row>
    <row r="8" spans="1:14" s="85" customFormat="1" ht="12" x14ac:dyDescent="0.2">
      <c r="A8" s="146" t="s">
        <v>174</v>
      </c>
      <c r="B8" s="119">
        <v>0</v>
      </c>
      <c r="C8" s="124">
        <v>0</v>
      </c>
      <c r="D8" s="119"/>
      <c r="E8" s="119">
        <v>1</v>
      </c>
      <c r="F8" s="124">
        <v>0.81300813008130091</v>
      </c>
      <c r="G8" s="119"/>
      <c r="H8" s="155">
        <v>1</v>
      </c>
      <c r="I8" s="124">
        <v>0.625</v>
      </c>
    </row>
    <row r="9" spans="1:14" s="85" customFormat="1" x14ac:dyDescent="0.2">
      <c r="A9" s="146" t="s">
        <v>175</v>
      </c>
      <c r="B9" s="144">
        <v>0</v>
      </c>
      <c r="C9" s="124">
        <v>0</v>
      </c>
      <c r="D9" s="124"/>
      <c r="E9" s="144">
        <v>0</v>
      </c>
      <c r="F9" s="124">
        <v>0</v>
      </c>
      <c r="G9" s="124"/>
      <c r="H9" s="155">
        <v>0</v>
      </c>
      <c r="I9" s="124">
        <v>0</v>
      </c>
      <c r="K9" s="145"/>
      <c r="L9" s="145"/>
      <c r="M9" s="145"/>
      <c r="N9" s="145"/>
    </row>
    <row r="10" spans="1:14" s="85" customFormat="1" x14ac:dyDescent="0.2">
      <c r="A10" s="146" t="s">
        <v>176</v>
      </c>
      <c r="B10" s="144">
        <v>3</v>
      </c>
      <c r="C10" s="124">
        <v>8.1081081081081088</v>
      </c>
      <c r="D10" s="124"/>
      <c r="E10" s="144">
        <v>2</v>
      </c>
      <c r="F10" s="124">
        <v>1.6260162601626018</v>
      </c>
      <c r="G10" s="124"/>
      <c r="H10" s="155">
        <v>5</v>
      </c>
      <c r="I10" s="124">
        <v>3.125</v>
      </c>
      <c r="K10" s="145"/>
      <c r="L10" s="145"/>
      <c r="M10" s="145"/>
      <c r="N10" s="145"/>
    </row>
    <row r="11" spans="1:14" s="85" customFormat="1" x14ac:dyDescent="0.2">
      <c r="A11" s="146" t="s">
        <v>177</v>
      </c>
      <c r="B11" s="144">
        <v>4</v>
      </c>
      <c r="C11" s="124">
        <v>10.810810810810811</v>
      </c>
      <c r="D11" s="124"/>
      <c r="E11" s="144">
        <v>1</v>
      </c>
      <c r="F11" s="124">
        <v>0.81300813008130091</v>
      </c>
      <c r="G11" s="124"/>
      <c r="H11" s="155">
        <v>5</v>
      </c>
      <c r="I11" s="124">
        <v>3.125</v>
      </c>
      <c r="K11" s="145"/>
      <c r="L11" s="145"/>
      <c r="M11" s="145"/>
      <c r="N11" s="145"/>
    </row>
    <row r="12" spans="1:14" s="85" customFormat="1" x14ac:dyDescent="0.2">
      <c r="A12" s="146" t="s">
        <v>178</v>
      </c>
      <c r="B12" s="144">
        <v>16</v>
      </c>
      <c r="C12" s="124">
        <v>43.243243243243242</v>
      </c>
      <c r="D12" s="124"/>
      <c r="E12" s="144">
        <v>69</v>
      </c>
      <c r="F12" s="124">
        <v>56.09756097560976</v>
      </c>
      <c r="G12" s="124"/>
      <c r="H12" s="155">
        <v>85</v>
      </c>
      <c r="I12" s="124">
        <v>53.125</v>
      </c>
      <c r="K12" s="145"/>
      <c r="L12" s="145"/>
      <c r="M12" s="145"/>
      <c r="N12" s="145"/>
    </row>
    <row r="13" spans="1:14" s="85" customFormat="1" x14ac:dyDescent="0.2">
      <c r="A13" s="146" t="s">
        <v>519</v>
      </c>
      <c r="B13" s="144">
        <v>14</v>
      </c>
      <c r="C13" s="124">
        <v>37.837837837837839</v>
      </c>
      <c r="D13" s="124"/>
      <c r="E13" s="144">
        <v>47</v>
      </c>
      <c r="F13" s="124">
        <v>38.211382113821138</v>
      </c>
      <c r="G13" s="124"/>
      <c r="H13" s="155">
        <v>61</v>
      </c>
      <c r="I13" s="124">
        <v>38.125</v>
      </c>
      <c r="K13" s="145"/>
      <c r="L13" s="145"/>
      <c r="M13" s="145"/>
      <c r="N13" s="145"/>
    </row>
    <row r="14" spans="1:14" s="85" customFormat="1" x14ac:dyDescent="0.2">
      <c r="A14" s="69" t="s">
        <v>16</v>
      </c>
      <c r="B14" s="16">
        <v>37</v>
      </c>
      <c r="C14" s="126">
        <v>100</v>
      </c>
      <c r="D14" s="126"/>
      <c r="E14" s="148">
        <v>123</v>
      </c>
      <c r="F14" s="126">
        <v>100</v>
      </c>
      <c r="G14" s="126"/>
      <c r="H14" s="148">
        <v>160</v>
      </c>
      <c r="I14" s="126">
        <v>100</v>
      </c>
      <c r="K14" s="145"/>
      <c r="L14" s="145"/>
      <c r="M14" s="145"/>
      <c r="N14" s="145"/>
    </row>
    <row r="15" spans="1:14" s="85" customFormat="1" x14ac:dyDescent="0.2">
      <c r="A15" s="150" t="s">
        <v>522</v>
      </c>
      <c r="K15" s="145"/>
      <c r="L15" s="145"/>
      <c r="M15" s="145"/>
      <c r="N15" s="145"/>
    </row>
    <row r="16" spans="1:14" s="85" customFormat="1" ht="12" x14ac:dyDescent="0.2"/>
    <row r="17" spans="1:2" s="85" customFormat="1" ht="12" x14ac:dyDescent="0.2"/>
    <row r="20" spans="1:2" x14ac:dyDescent="0.2">
      <c r="A20" s="145"/>
      <c r="B20" s="145"/>
    </row>
    <row r="21" spans="1:2" x14ac:dyDescent="0.2">
      <c r="A21" s="145"/>
      <c r="B21" s="145"/>
    </row>
    <row r="22" spans="1:2" x14ac:dyDescent="0.2">
      <c r="A22" s="145"/>
      <c r="B22" s="145"/>
    </row>
    <row r="23" spans="1:2" x14ac:dyDescent="0.2">
      <c r="A23" s="145"/>
      <c r="B23" s="145"/>
    </row>
    <row r="24" spans="1:2" x14ac:dyDescent="0.2">
      <c r="A24" s="145"/>
      <c r="B24" s="145"/>
    </row>
    <row r="25" spans="1:2" x14ac:dyDescent="0.2">
      <c r="A25" s="145"/>
      <c r="B25" s="145"/>
    </row>
    <row r="26" spans="1:2" x14ac:dyDescent="0.2">
      <c r="A26" s="145"/>
      <c r="B26" s="145"/>
    </row>
    <row r="27" spans="1:2" x14ac:dyDescent="0.2">
      <c r="A27" s="145"/>
      <c r="B27" s="145"/>
    </row>
  </sheetData>
  <mergeCells count="3">
    <mergeCell ref="B4:C4"/>
    <mergeCell ref="E4:F4"/>
    <mergeCell ref="H4:I4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workbookViewId="0">
      <selection activeCell="I8" sqref="I8"/>
    </sheetView>
  </sheetViews>
  <sheetFormatPr defaultRowHeight="12.75" x14ac:dyDescent="0.2"/>
  <cols>
    <col min="1" max="1" width="14" style="84" customWidth="1"/>
    <col min="2" max="3" width="9.7109375" style="84" customWidth="1"/>
    <col min="4" max="4" width="0.85546875" style="84" customWidth="1"/>
    <col min="5" max="6" width="9.7109375" style="84" customWidth="1"/>
    <col min="7" max="7" width="0.5703125" style="84" customWidth="1"/>
    <col min="8" max="9" width="9.7109375" style="84" customWidth="1"/>
    <col min="10" max="16384" width="9.140625" style="84"/>
  </cols>
  <sheetData>
    <row r="1" spans="1:14" x14ac:dyDescent="0.2">
      <c r="A1" s="83" t="s">
        <v>523</v>
      </c>
    </row>
    <row r="2" spans="1:14" x14ac:dyDescent="0.2">
      <c r="A2" s="83" t="s">
        <v>524</v>
      </c>
    </row>
    <row r="3" spans="1:14" x14ac:dyDescent="0.2">
      <c r="A3" s="85"/>
      <c r="B3" s="85"/>
      <c r="C3" s="85"/>
      <c r="D3" s="85"/>
      <c r="E3" s="85"/>
      <c r="F3" s="86"/>
      <c r="G3" s="86"/>
      <c r="H3" s="85"/>
      <c r="I3" s="85"/>
    </row>
    <row r="4" spans="1:14" s="85" customFormat="1" ht="16.5" customHeight="1" x14ac:dyDescent="0.2">
      <c r="A4" s="87"/>
      <c r="B4" s="273" t="s">
        <v>195</v>
      </c>
      <c r="C4" s="273"/>
      <c r="D4" s="141"/>
      <c r="E4" s="273" t="s">
        <v>196</v>
      </c>
      <c r="F4" s="273"/>
      <c r="G4" s="153"/>
      <c r="H4" s="273" t="s">
        <v>197</v>
      </c>
      <c r="I4" s="273"/>
    </row>
    <row r="5" spans="1:14" s="85" customFormat="1" ht="25.5" customHeight="1" x14ac:dyDescent="0.2">
      <c r="A5" s="86" t="s">
        <v>200</v>
      </c>
      <c r="B5" s="117" t="s">
        <v>6</v>
      </c>
      <c r="C5" s="118" t="s">
        <v>191</v>
      </c>
      <c r="D5" s="118"/>
      <c r="E5" s="143" t="s">
        <v>6</v>
      </c>
      <c r="F5" s="118" t="s">
        <v>191</v>
      </c>
      <c r="G5" s="118"/>
      <c r="H5" s="143" t="s">
        <v>6</v>
      </c>
      <c r="I5" s="118" t="s">
        <v>192</v>
      </c>
    </row>
    <row r="6" spans="1:14" s="85" customFormat="1" ht="7.5" customHeight="1" x14ac:dyDescent="0.2">
      <c r="A6" s="14"/>
      <c r="B6" s="119"/>
      <c r="C6" s="119"/>
      <c r="D6" s="119"/>
      <c r="E6" s="119"/>
      <c r="F6" s="119"/>
      <c r="G6" s="119"/>
      <c r="H6" s="119"/>
    </row>
    <row r="7" spans="1:14" s="85" customFormat="1" x14ac:dyDescent="0.2">
      <c r="A7" s="85" t="s">
        <v>189</v>
      </c>
      <c r="B7" s="144">
        <v>17</v>
      </c>
      <c r="C7" s="124">
        <v>45.945945945945951</v>
      </c>
      <c r="D7" s="124"/>
      <c r="E7" s="144">
        <v>109</v>
      </c>
      <c r="F7" s="124">
        <v>88.617886178861795</v>
      </c>
      <c r="G7" s="124"/>
      <c r="H7" s="155">
        <v>126</v>
      </c>
      <c r="I7" s="124">
        <v>78.7</v>
      </c>
      <c r="K7" s="145"/>
      <c r="L7" s="145"/>
      <c r="M7" s="145"/>
      <c r="N7" s="145"/>
    </row>
    <row r="8" spans="1:14" s="85" customFormat="1" x14ac:dyDescent="0.2">
      <c r="A8" s="146" t="s">
        <v>190</v>
      </c>
      <c r="B8" s="144">
        <v>20</v>
      </c>
      <c r="C8" s="124">
        <v>54.054054054054056</v>
      </c>
      <c r="D8" s="124"/>
      <c r="E8" s="144">
        <v>14</v>
      </c>
      <c r="F8" s="124">
        <v>11.38211382113821</v>
      </c>
      <c r="G8" s="124"/>
      <c r="H8" s="155">
        <v>34</v>
      </c>
      <c r="I8" s="124">
        <v>21.25</v>
      </c>
      <c r="K8" s="145"/>
      <c r="L8" s="145"/>
      <c r="M8" s="145"/>
      <c r="N8" s="145"/>
    </row>
    <row r="9" spans="1:14" s="85" customFormat="1" ht="12" x14ac:dyDescent="0.2">
      <c r="A9" s="69" t="s">
        <v>16</v>
      </c>
      <c r="B9" s="16">
        <v>37</v>
      </c>
      <c r="C9" s="126">
        <v>100</v>
      </c>
      <c r="D9" s="16">
        <v>0</v>
      </c>
      <c r="E9" s="16">
        <v>123</v>
      </c>
      <c r="F9" s="126">
        <v>100</v>
      </c>
      <c r="G9" s="16">
        <v>0</v>
      </c>
      <c r="H9" s="148">
        <v>160</v>
      </c>
      <c r="I9" s="126">
        <v>100</v>
      </c>
    </row>
    <row r="10" spans="1:14" s="85" customFormat="1" ht="12" x14ac:dyDescent="0.2">
      <c r="A10" s="150" t="s">
        <v>522</v>
      </c>
    </row>
    <row r="11" spans="1:14" s="85" customFormat="1" ht="12" x14ac:dyDescent="0.2"/>
    <row r="12" spans="1:14" s="85" customFormat="1" ht="12" x14ac:dyDescent="0.2"/>
    <row r="13" spans="1:14" s="85" customFormat="1" ht="12" x14ac:dyDescent="0.2"/>
    <row r="18" spans="1:2" x14ac:dyDescent="0.2">
      <c r="A18" s="145"/>
      <c r="B18" s="145"/>
    </row>
    <row r="19" spans="1:2" x14ac:dyDescent="0.2">
      <c r="A19" s="145"/>
      <c r="B19" s="145"/>
    </row>
  </sheetData>
  <mergeCells count="3">
    <mergeCell ref="B4:C4"/>
    <mergeCell ref="E4:F4"/>
    <mergeCell ref="H4:I4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A19" sqref="A19:XFD33"/>
    </sheetView>
  </sheetViews>
  <sheetFormatPr defaultRowHeight="12.75" x14ac:dyDescent="0.2"/>
  <cols>
    <col min="1" max="1" width="28.7109375" style="84" customWidth="1"/>
    <col min="2" max="3" width="13.7109375" style="84" customWidth="1"/>
    <col min="4" max="4" width="0.85546875" style="84" customWidth="1"/>
    <col min="5" max="6" width="13.7109375" style="84" customWidth="1"/>
    <col min="7" max="7" width="0.7109375" style="84" customWidth="1"/>
    <col min="8" max="8" width="13.7109375" style="84" customWidth="1"/>
    <col min="9" max="16384" width="9.140625" style="84"/>
  </cols>
  <sheetData>
    <row r="1" spans="1:8" x14ac:dyDescent="0.2">
      <c r="A1" s="83" t="s">
        <v>525</v>
      </c>
    </row>
    <row r="2" spans="1:8" x14ac:dyDescent="0.2">
      <c r="A2" s="157" t="s">
        <v>526</v>
      </c>
    </row>
    <row r="3" spans="1:8" s="85" customFormat="1" ht="12" x14ac:dyDescent="0.2">
      <c r="F3" s="86"/>
    </row>
    <row r="4" spans="1:8" s="85" customFormat="1" ht="12" x14ac:dyDescent="0.2">
      <c r="A4" s="278" t="s">
        <v>209</v>
      </c>
      <c r="B4" s="273" t="s">
        <v>200</v>
      </c>
      <c r="C4" s="273"/>
      <c r="D4" s="141"/>
      <c r="E4" s="165" t="s">
        <v>204</v>
      </c>
      <c r="F4" s="165"/>
      <c r="G4" s="87"/>
      <c r="H4" s="280" t="s">
        <v>16</v>
      </c>
    </row>
    <row r="5" spans="1:8" s="85" customFormat="1" ht="12" x14ac:dyDescent="0.2">
      <c r="A5" s="279"/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86"/>
      <c r="H5" s="281"/>
    </row>
    <row r="6" spans="1:8" s="85" customFormat="1" ht="7.5" customHeight="1" x14ac:dyDescent="0.2">
      <c r="A6" s="14"/>
      <c r="B6" s="119"/>
      <c r="C6" s="119"/>
      <c r="D6" s="119"/>
      <c r="E6" s="119"/>
      <c r="F6" s="119"/>
      <c r="H6" s="119"/>
    </row>
    <row r="7" spans="1:8" s="85" customFormat="1" ht="12" x14ac:dyDescent="0.2">
      <c r="A7" s="111" t="s">
        <v>210</v>
      </c>
      <c r="B7" s="162">
        <v>0</v>
      </c>
      <c r="C7" s="162">
        <v>0</v>
      </c>
      <c r="D7" s="162"/>
      <c r="E7" s="162">
        <v>0</v>
      </c>
      <c r="F7" s="162">
        <v>0</v>
      </c>
      <c r="G7" s="162"/>
      <c r="H7" s="162">
        <v>0</v>
      </c>
    </row>
    <row r="8" spans="1:8" s="85" customFormat="1" ht="12" x14ac:dyDescent="0.2">
      <c r="A8" s="111" t="s">
        <v>211</v>
      </c>
      <c r="B8" s="162">
        <v>4.7244094488188972</v>
      </c>
      <c r="C8" s="162">
        <v>0</v>
      </c>
      <c r="D8" s="162"/>
      <c r="E8" s="162">
        <v>2.7027027027027026</v>
      </c>
      <c r="F8" s="162">
        <v>4.0650406504065035</v>
      </c>
      <c r="G8" s="162"/>
      <c r="H8" s="162">
        <v>3.7267080745341614</v>
      </c>
    </row>
    <row r="9" spans="1:8" s="85" customFormat="1" ht="12" x14ac:dyDescent="0.2">
      <c r="A9" s="111" t="s">
        <v>212</v>
      </c>
      <c r="B9" s="162">
        <v>33.858267716535437</v>
      </c>
      <c r="C9" s="162">
        <v>14.705882352941178</v>
      </c>
      <c r="D9" s="162"/>
      <c r="E9" s="162">
        <v>27.027027027027028</v>
      </c>
      <c r="F9" s="162">
        <v>30.894308943089431</v>
      </c>
      <c r="G9" s="162"/>
      <c r="H9" s="162">
        <v>29.813664596273291</v>
      </c>
    </row>
    <row r="10" spans="1:8" s="85" customFormat="1" ht="12" x14ac:dyDescent="0.2">
      <c r="A10" s="111" t="s">
        <v>213</v>
      </c>
      <c r="B10" s="162">
        <v>26.771653543307089</v>
      </c>
      <c r="C10" s="162">
        <v>20.588235294117645</v>
      </c>
      <c r="D10" s="162"/>
      <c r="E10" s="162">
        <v>10.810810810810811</v>
      </c>
      <c r="F10" s="162">
        <v>29.268292682926827</v>
      </c>
      <c r="G10" s="162"/>
      <c r="H10" s="162">
        <v>25.465838509316768</v>
      </c>
    </row>
    <row r="11" spans="1:8" s="85" customFormat="1" ht="12" x14ac:dyDescent="0.2">
      <c r="A11" s="111" t="s">
        <v>214</v>
      </c>
      <c r="B11" s="162">
        <v>21.259842519685041</v>
      </c>
      <c r="C11" s="162">
        <v>17.647058823529413</v>
      </c>
      <c r="D11" s="162"/>
      <c r="E11" s="162">
        <v>21.621621621621621</v>
      </c>
      <c r="F11" s="162">
        <v>20.325203252032519</v>
      </c>
      <c r="G11" s="162"/>
      <c r="H11" s="162">
        <v>20.496894409937887</v>
      </c>
    </row>
    <row r="12" spans="1:8" s="85" customFormat="1" ht="12" x14ac:dyDescent="0.2">
      <c r="A12" s="111" t="s">
        <v>215</v>
      </c>
      <c r="B12" s="162">
        <v>13.385826771653544</v>
      </c>
      <c r="C12" s="162">
        <v>47.058823529411761</v>
      </c>
      <c r="D12" s="162"/>
      <c r="E12" s="162">
        <v>37.837837837837839</v>
      </c>
      <c r="F12" s="162">
        <v>15.447154471544716</v>
      </c>
      <c r="G12" s="162"/>
      <c r="H12" s="162">
        <v>20.496894409937887</v>
      </c>
    </row>
    <row r="13" spans="1:8" s="85" customFormat="1" ht="12" x14ac:dyDescent="0.2">
      <c r="A13" s="69" t="s">
        <v>16</v>
      </c>
      <c r="B13" s="166">
        <v>100</v>
      </c>
      <c r="C13" s="166">
        <v>100</v>
      </c>
      <c r="D13" s="166"/>
      <c r="E13" s="166">
        <v>100</v>
      </c>
      <c r="F13" s="166">
        <v>100</v>
      </c>
      <c r="G13" s="166"/>
      <c r="H13" s="166">
        <v>100</v>
      </c>
    </row>
    <row r="14" spans="1:8" s="85" customFormat="1" ht="12" x14ac:dyDescent="0.2">
      <c r="A14" s="150" t="s">
        <v>527</v>
      </c>
    </row>
    <row r="15" spans="1:8" s="85" customFormat="1" ht="12" x14ac:dyDescent="0.2">
      <c r="A15" s="164"/>
    </row>
    <row r="16" spans="1:8" s="85" customFormat="1" ht="12" x14ac:dyDescent="0.2">
      <c r="A16" s="164"/>
    </row>
    <row r="17" s="85" customFormat="1" ht="12" x14ac:dyDescent="0.2"/>
  </sheetData>
  <mergeCells count="3">
    <mergeCell ref="A4:A5"/>
    <mergeCell ref="B4:C4"/>
    <mergeCell ref="H4:H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A14" sqref="A14:XFD24"/>
    </sheetView>
  </sheetViews>
  <sheetFormatPr defaultRowHeight="12.75" x14ac:dyDescent="0.2"/>
  <cols>
    <col min="1" max="1" width="24.85546875" style="84" customWidth="1"/>
    <col min="2" max="3" width="13.28515625" style="84" customWidth="1"/>
    <col min="4" max="4" width="0.85546875" style="84" customWidth="1"/>
    <col min="5" max="6" width="13.28515625" style="84" customWidth="1"/>
    <col min="7" max="7" width="1" style="84" customWidth="1"/>
    <col min="8" max="8" width="15" style="84" customWidth="1"/>
    <col min="9" max="16384" width="9.140625" style="84"/>
  </cols>
  <sheetData>
    <row r="1" spans="1:8" x14ac:dyDescent="0.2">
      <c r="A1" s="167" t="s">
        <v>528</v>
      </c>
      <c r="B1" s="168"/>
      <c r="C1" s="168"/>
      <c r="D1" s="168"/>
      <c r="E1" s="168"/>
      <c r="F1" s="168"/>
    </row>
    <row r="2" spans="1:8" x14ac:dyDescent="0.2">
      <c r="A2" s="167" t="s">
        <v>217</v>
      </c>
      <c r="B2" s="168"/>
      <c r="C2" s="168"/>
      <c r="D2" s="168"/>
      <c r="E2" s="168"/>
      <c r="F2" s="168"/>
    </row>
    <row r="3" spans="1:8" s="85" customFormat="1" ht="12" x14ac:dyDescent="0.2">
      <c r="A3" s="169"/>
      <c r="B3" s="169"/>
      <c r="C3" s="169"/>
      <c r="D3" s="169"/>
      <c r="E3" s="169"/>
      <c r="F3" s="169"/>
    </row>
    <row r="4" spans="1:8" s="85" customFormat="1" ht="12" x14ac:dyDescent="0.2">
      <c r="A4" s="171"/>
      <c r="B4" s="273" t="s">
        <v>200</v>
      </c>
      <c r="C4" s="273"/>
      <c r="D4" s="141"/>
      <c r="E4" s="273" t="s">
        <v>204</v>
      </c>
      <c r="F4" s="273"/>
      <c r="G4" s="87"/>
      <c r="H4" s="280" t="s">
        <v>16</v>
      </c>
    </row>
    <row r="5" spans="1:8" s="85" customFormat="1" ht="12" x14ac:dyDescent="0.2">
      <c r="A5" s="172" t="s">
        <v>218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86"/>
      <c r="H5" s="281"/>
    </row>
    <row r="6" spans="1:8" s="85" customFormat="1" ht="6" customHeight="1" x14ac:dyDescent="0.2">
      <c r="A6" s="170"/>
      <c r="B6" s="173"/>
      <c r="C6" s="173"/>
      <c r="D6" s="173"/>
      <c r="E6" s="173"/>
      <c r="F6" s="173"/>
      <c r="G6" s="14"/>
      <c r="H6" s="119"/>
    </row>
    <row r="7" spans="1:8" s="85" customFormat="1" ht="12" x14ac:dyDescent="0.2">
      <c r="A7" s="169" t="s">
        <v>219</v>
      </c>
      <c r="B7" s="162">
        <v>93.243243243243242</v>
      </c>
      <c r="C7" s="162">
        <v>96.875</v>
      </c>
      <c r="D7" s="162"/>
      <c r="E7" s="162">
        <v>94.594594594594597</v>
      </c>
      <c r="F7" s="162">
        <v>94.20289855072464</v>
      </c>
      <c r="G7" s="162"/>
      <c r="H7" s="162">
        <v>94.339622641509436</v>
      </c>
    </row>
    <row r="8" spans="1:8" s="85" customFormat="1" ht="12" x14ac:dyDescent="0.2">
      <c r="A8" s="169" t="s">
        <v>220</v>
      </c>
      <c r="B8" s="162">
        <v>6.756756756756757</v>
      </c>
      <c r="C8" s="162">
        <v>3.125</v>
      </c>
      <c r="D8" s="162"/>
      <c r="E8" s="162">
        <v>5.4054054054054053</v>
      </c>
      <c r="F8" s="162">
        <v>5.7971014492753623</v>
      </c>
      <c r="G8" s="162"/>
      <c r="H8" s="162">
        <v>5.6603773584905666</v>
      </c>
    </row>
    <row r="9" spans="1:8" s="85" customFormat="1" ht="12" x14ac:dyDescent="0.2">
      <c r="A9" s="175" t="s">
        <v>16</v>
      </c>
      <c r="B9" s="166">
        <v>100</v>
      </c>
      <c r="C9" s="166">
        <v>100</v>
      </c>
      <c r="D9" s="166"/>
      <c r="E9" s="166">
        <v>100</v>
      </c>
      <c r="F9" s="166">
        <v>100</v>
      </c>
      <c r="G9" s="166"/>
      <c r="H9" s="166">
        <v>100</v>
      </c>
    </row>
    <row r="10" spans="1:8" s="85" customFormat="1" ht="12" x14ac:dyDescent="0.2">
      <c r="A10" s="150" t="s">
        <v>529</v>
      </c>
    </row>
    <row r="11" spans="1:8" s="85" customFormat="1" ht="12" x14ac:dyDescent="0.2"/>
    <row r="12" spans="1:8" s="85" customFormat="1" ht="12" x14ac:dyDescent="0.2">
      <c r="A12" s="164"/>
    </row>
    <row r="13" spans="1:8" s="85" customFormat="1" ht="12" x14ac:dyDescent="0.2"/>
    <row r="14" spans="1:8" x14ac:dyDescent="0.2">
      <c r="G14" s="84">
        <v>34</v>
      </c>
    </row>
    <row r="15" spans="1:8" x14ac:dyDescent="0.2">
      <c r="G15" s="84">
        <v>183</v>
      </c>
    </row>
  </sheetData>
  <mergeCells count="3">
    <mergeCell ref="B4:C4"/>
    <mergeCell ref="E4:F4"/>
    <mergeCell ref="H4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A30" sqref="A30"/>
    </sheetView>
  </sheetViews>
  <sheetFormatPr defaultRowHeight="12.75" x14ac:dyDescent="0.2"/>
  <cols>
    <col min="1" max="1" width="38.85546875" style="84" customWidth="1"/>
    <col min="2" max="3" width="11.140625" style="84" customWidth="1"/>
    <col min="4" max="4" width="0.85546875" style="84" customWidth="1"/>
    <col min="5" max="6" width="11.140625" style="84" customWidth="1"/>
    <col min="7" max="7" width="0.85546875" style="84" customWidth="1"/>
    <col min="8" max="8" width="11.140625" style="84" customWidth="1"/>
    <col min="9" max="9" width="9.140625" style="84"/>
    <col min="10" max="10" width="20.28515625" style="84" customWidth="1"/>
    <col min="11" max="16384" width="9.140625" style="84"/>
  </cols>
  <sheetData>
    <row r="1" spans="1:8" x14ac:dyDescent="0.2">
      <c r="A1" s="83" t="s">
        <v>530</v>
      </c>
    </row>
    <row r="2" spans="1:8" x14ac:dyDescent="0.2">
      <c r="A2" s="157" t="s">
        <v>223</v>
      </c>
    </row>
    <row r="3" spans="1:8" s="85" customFormat="1" ht="12" x14ac:dyDescent="0.2">
      <c r="F3" s="86"/>
    </row>
    <row r="4" spans="1:8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87"/>
      <c r="H4" s="280" t="s">
        <v>16</v>
      </c>
    </row>
    <row r="5" spans="1:8" s="85" customFormat="1" ht="12" x14ac:dyDescent="0.2">
      <c r="A5" s="89" t="s">
        <v>224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86"/>
      <c r="H5" s="281"/>
    </row>
    <row r="6" spans="1:8" s="85" customFormat="1" ht="7.5" customHeight="1" x14ac:dyDescent="0.2">
      <c r="A6" s="14"/>
      <c r="B6" s="119"/>
      <c r="C6" s="119"/>
      <c r="D6" s="119"/>
      <c r="E6" s="119"/>
      <c r="F6" s="119"/>
      <c r="G6" s="14"/>
      <c r="H6" s="119"/>
    </row>
    <row r="7" spans="1:8" s="85" customFormat="1" ht="12" x14ac:dyDescent="0.2">
      <c r="A7" s="111" t="s">
        <v>225</v>
      </c>
      <c r="B7" s="162">
        <v>38.095238095238095</v>
      </c>
      <c r="C7" s="162">
        <v>38.235294117647058</v>
      </c>
      <c r="D7" s="162"/>
      <c r="E7" s="162">
        <v>37.837837837837839</v>
      </c>
      <c r="F7" s="162">
        <v>38.524590163934427</v>
      </c>
      <c r="G7" s="162"/>
      <c r="H7" s="162">
        <v>38.125</v>
      </c>
    </row>
    <row r="8" spans="1:8" s="85" customFormat="1" ht="12" x14ac:dyDescent="0.2">
      <c r="A8" s="111" t="s">
        <v>226</v>
      </c>
      <c r="B8" s="162">
        <v>14.285714285714285</v>
      </c>
      <c r="C8" s="162">
        <v>26.47058823529412</v>
      </c>
      <c r="D8" s="162"/>
      <c r="E8" s="162">
        <v>24.324324324324326</v>
      </c>
      <c r="F8" s="162">
        <v>14.754098360655737</v>
      </c>
      <c r="G8" s="162"/>
      <c r="H8" s="162">
        <v>16.875</v>
      </c>
    </row>
    <row r="9" spans="1:8" s="85" customFormat="1" ht="12" x14ac:dyDescent="0.2">
      <c r="A9" s="111" t="s">
        <v>227</v>
      </c>
      <c r="B9" s="162">
        <v>11.904761904761903</v>
      </c>
      <c r="C9" s="162">
        <v>29.411764705882355</v>
      </c>
      <c r="D9" s="162"/>
      <c r="E9" s="162">
        <v>29.72972972972973</v>
      </c>
      <c r="F9" s="162">
        <v>11.475409836065573</v>
      </c>
      <c r="G9" s="162"/>
      <c r="H9" s="162">
        <v>15.625</v>
      </c>
    </row>
    <row r="10" spans="1:8" s="85" customFormat="1" ht="12" x14ac:dyDescent="0.2">
      <c r="A10" s="111" t="s">
        <v>228</v>
      </c>
      <c r="B10" s="162">
        <v>10.317460317460316</v>
      </c>
      <c r="C10" s="162">
        <v>5.8823529411764701</v>
      </c>
      <c r="D10" s="162"/>
      <c r="E10" s="162">
        <v>8.1081081081081088</v>
      </c>
      <c r="F10" s="162">
        <v>9.8360655737704921</v>
      </c>
      <c r="G10" s="162"/>
      <c r="H10" s="162">
        <v>9.375</v>
      </c>
    </row>
    <row r="11" spans="1:8" s="85" customFormat="1" ht="12" x14ac:dyDescent="0.2">
      <c r="A11" s="111" t="s">
        <v>229</v>
      </c>
      <c r="B11" s="162">
        <v>9.5238095238095237</v>
      </c>
      <c r="C11" s="162">
        <v>0</v>
      </c>
      <c r="D11" s="162"/>
      <c r="E11" s="162">
        <v>0</v>
      </c>
      <c r="F11" s="162">
        <v>9.8360655737704921</v>
      </c>
      <c r="G11" s="162"/>
      <c r="H11" s="162">
        <v>7.5</v>
      </c>
    </row>
    <row r="12" spans="1:8" s="85" customFormat="1" ht="12" x14ac:dyDescent="0.2">
      <c r="A12" s="111" t="s">
        <v>230</v>
      </c>
      <c r="B12" s="162">
        <v>15.873015873015872</v>
      </c>
      <c r="C12" s="162">
        <v>0</v>
      </c>
      <c r="D12" s="162"/>
      <c r="E12" s="162">
        <v>0</v>
      </c>
      <c r="F12" s="162">
        <v>15.573770491803279</v>
      </c>
      <c r="G12" s="162"/>
      <c r="H12" s="162">
        <v>12.5</v>
      </c>
    </row>
    <row r="13" spans="1:8" s="85" customFormat="1" ht="12" x14ac:dyDescent="0.2">
      <c r="A13" s="69" t="s">
        <v>16</v>
      </c>
      <c r="B13" s="177">
        <v>99.999999999999986</v>
      </c>
      <c r="C13" s="177">
        <v>100</v>
      </c>
      <c r="D13" s="177"/>
      <c r="E13" s="177">
        <v>100</v>
      </c>
      <c r="F13" s="177">
        <v>100.00000000000001</v>
      </c>
      <c r="G13" s="177"/>
      <c r="H13" s="177">
        <v>100</v>
      </c>
    </row>
    <row r="14" spans="1:8" s="85" customFormat="1" ht="12" x14ac:dyDescent="0.2">
      <c r="A14" s="150" t="s">
        <v>531</v>
      </c>
    </row>
    <row r="15" spans="1:8" s="85" customFormat="1" ht="12" x14ac:dyDescent="0.2">
      <c r="A15" s="164"/>
    </row>
    <row r="16" spans="1:8" s="85" customFormat="1" ht="12" x14ac:dyDescent="0.2">
      <c r="A16" s="164"/>
    </row>
    <row r="17" spans="3:5" x14ac:dyDescent="0.2">
      <c r="C17" s="145"/>
      <c r="D17" s="145"/>
      <c r="E17" s="145"/>
    </row>
    <row r="18" spans="3:5" x14ac:dyDescent="0.2">
      <c r="C18" s="145"/>
      <c r="D18" s="145"/>
      <c r="E18" s="145"/>
    </row>
    <row r="19" spans="3:5" x14ac:dyDescent="0.2">
      <c r="C19" s="145"/>
      <c r="D19" s="145"/>
      <c r="E19" s="145"/>
    </row>
  </sheetData>
  <mergeCells count="3">
    <mergeCell ref="B4:C4"/>
    <mergeCell ref="E4:F4"/>
    <mergeCell ref="H4:H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Normal="100" workbookViewId="0">
      <selection activeCell="H40" sqref="H40"/>
    </sheetView>
  </sheetViews>
  <sheetFormatPr defaultRowHeight="12.75" x14ac:dyDescent="0.2"/>
  <cols>
    <col min="1" max="1" width="28.28515625" style="84" customWidth="1"/>
    <col min="2" max="3" width="13.7109375" style="84" customWidth="1"/>
    <col min="4" max="4" width="0.85546875" style="84" customWidth="1"/>
    <col min="5" max="6" width="11.7109375" style="84" customWidth="1"/>
    <col min="7" max="7" width="1" style="84" customWidth="1"/>
    <col min="8" max="8" width="13" style="84" customWidth="1"/>
    <col min="9" max="16384" width="9.140625" style="84"/>
  </cols>
  <sheetData>
    <row r="1" spans="1:12" x14ac:dyDescent="0.2">
      <c r="A1" s="83" t="s">
        <v>532</v>
      </c>
    </row>
    <row r="2" spans="1:12" x14ac:dyDescent="0.2">
      <c r="A2" s="157" t="s">
        <v>234</v>
      </c>
    </row>
    <row r="3" spans="1:12" s="85" customFormat="1" ht="12" x14ac:dyDescent="0.2"/>
    <row r="4" spans="1:12" s="85" customFormat="1" ht="12" x14ac:dyDescent="0.2">
      <c r="A4" s="87"/>
      <c r="B4" s="273" t="s">
        <v>200</v>
      </c>
      <c r="C4" s="273"/>
      <c r="D4" s="141"/>
      <c r="E4" s="273" t="s">
        <v>204</v>
      </c>
      <c r="F4" s="273"/>
      <c r="G4" s="87"/>
      <c r="H4" s="280" t="s">
        <v>16</v>
      </c>
    </row>
    <row r="5" spans="1:12" s="85" customFormat="1" ht="12" x14ac:dyDescent="0.2">
      <c r="A5" s="89" t="s">
        <v>235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86"/>
      <c r="H5" s="281"/>
    </row>
    <row r="6" spans="1:12" s="85" customFormat="1" ht="6" customHeight="1" x14ac:dyDescent="0.2">
      <c r="A6" s="14"/>
      <c r="B6" s="119"/>
      <c r="C6" s="119"/>
      <c r="D6" s="119"/>
      <c r="E6" s="119"/>
      <c r="F6" s="119"/>
      <c r="G6" s="14"/>
      <c r="H6" s="119"/>
    </row>
    <row r="7" spans="1:12" s="85" customFormat="1" ht="12" x14ac:dyDescent="0.2">
      <c r="A7" s="111" t="s">
        <v>236</v>
      </c>
      <c r="B7" s="162">
        <v>77.952755905511808</v>
      </c>
      <c r="C7" s="162">
        <v>58.82352941176471</v>
      </c>
      <c r="D7" s="162"/>
      <c r="E7" s="162">
        <v>56.756756756756758</v>
      </c>
      <c r="F7" s="162">
        <v>78.861788617886177</v>
      </c>
      <c r="G7" s="162"/>
      <c r="H7" s="162">
        <v>73.91304347826086</v>
      </c>
    </row>
    <row r="8" spans="1:12" s="85" customFormat="1" ht="12" x14ac:dyDescent="0.2">
      <c r="A8" s="111" t="s">
        <v>237</v>
      </c>
      <c r="B8" s="162">
        <v>3.9370078740157481</v>
      </c>
      <c r="C8" s="162">
        <v>5.8823529411764701</v>
      </c>
      <c r="D8" s="162"/>
      <c r="E8" s="162">
        <v>5.4054054054054053</v>
      </c>
      <c r="F8" s="162">
        <v>4.0650406504065035</v>
      </c>
      <c r="G8" s="162"/>
      <c r="H8" s="162">
        <v>4.3478260869565215</v>
      </c>
    </row>
    <row r="9" spans="1:12" s="85" customFormat="1" ht="12" x14ac:dyDescent="0.2">
      <c r="A9" s="111" t="s">
        <v>238</v>
      </c>
      <c r="B9" s="162">
        <v>3.9370078740157481</v>
      </c>
      <c r="C9" s="162">
        <v>17.647058823529413</v>
      </c>
      <c r="D9" s="162"/>
      <c r="E9" s="162">
        <v>21.621621621621621</v>
      </c>
      <c r="F9" s="162">
        <v>2.4390243902439024</v>
      </c>
      <c r="G9" s="162"/>
      <c r="H9" s="162">
        <v>6.8322981366459627</v>
      </c>
    </row>
    <row r="10" spans="1:12" s="85" customFormat="1" ht="12" x14ac:dyDescent="0.2">
      <c r="A10" s="111" t="s">
        <v>240</v>
      </c>
      <c r="B10" s="162">
        <v>14.173228346456693</v>
      </c>
      <c r="C10" s="162">
        <v>17.647058823529413</v>
      </c>
      <c r="D10" s="162"/>
      <c r="E10" s="162">
        <v>16.216216216216218</v>
      </c>
      <c r="F10" s="162">
        <v>14.634146341463413</v>
      </c>
      <c r="G10" s="162"/>
      <c r="H10" s="162">
        <v>14.906832298136646</v>
      </c>
    </row>
    <row r="11" spans="1:12" s="85" customFormat="1" ht="12" x14ac:dyDescent="0.2">
      <c r="A11" s="69" t="s">
        <v>16</v>
      </c>
      <c r="B11" s="177">
        <v>100</v>
      </c>
      <c r="C11" s="177">
        <v>100</v>
      </c>
      <c r="D11" s="177"/>
      <c r="E11" s="177">
        <v>100</v>
      </c>
      <c r="F11" s="177">
        <v>100</v>
      </c>
      <c r="G11" s="177"/>
      <c r="H11" s="177">
        <v>99.999999999999986</v>
      </c>
    </row>
    <row r="12" spans="1:12" s="85" customFormat="1" ht="12" x14ac:dyDescent="0.2">
      <c r="A12" s="150" t="s">
        <v>527</v>
      </c>
    </row>
    <row r="13" spans="1:12" s="85" customFormat="1" ht="12" x14ac:dyDescent="0.2">
      <c r="A13" s="164"/>
    </row>
    <row r="14" spans="1:12" s="85" customFormat="1" ht="12" x14ac:dyDescent="0.2">
      <c r="A14" s="164"/>
    </row>
    <row r="15" spans="1:12" s="85" customFormat="1" x14ac:dyDescent="0.2">
      <c r="A15" s="84"/>
      <c r="E15" s="145"/>
      <c r="I15" s="84"/>
      <c r="J15" s="145"/>
      <c r="K15" s="145"/>
      <c r="L15" s="145"/>
    </row>
    <row r="16" spans="1:12" x14ac:dyDescent="0.2">
      <c r="B16" s="145"/>
      <c r="C16" s="145"/>
      <c r="D16" s="145"/>
      <c r="E16" s="145"/>
      <c r="J16" s="145"/>
      <c r="K16" s="145"/>
      <c r="L16" s="145"/>
    </row>
  </sheetData>
  <mergeCells count="3">
    <mergeCell ref="B4:C4"/>
    <mergeCell ref="E4:F4"/>
    <mergeCell ref="H4:H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Normal="100" workbookViewId="0">
      <selection activeCell="A17" sqref="A17:N20"/>
    </sheetView>
  </sheetViews>
  <sheetFormatPr defaultRowHeight="15" x14ac:dyDescent="0.25"/>
  <cols>
    <col min="1" max="1" width="46.7109375" customWidth="1"/>
    <col min="2" max="2" width="12.140625" customWidth="1"/>
    <col min="3" max="3" width="0.85546875" customWidth="1"/>
    <col min="4" max="5" width="12.140625" customWidth="1"/>
    <col min="6" max="6" width="0.85546875" customWidth="1"/>
    <col min="7" max="8" width="11.7109375" customWidth="1"/>
    <col min="9" max="9" width="0.85546875" customWidth="1"/>
    <col min="10" max="11" width="11.7109375" customWidth="1"/>
    <col min="12" max="12" width="0.85546875" customWidth="1"/>
    <col min="13" max="14" width="11.7109375" customWidth="1"/>
  </cols>
  <sheetData>
    <row r="1" spans="1:14" x14ac:dyDescent="0.25">
      <c r="A1" s="8" t="s">
        <v>51</v>
      </c>
    </row>
    <row r="2" spans="1:14" ht="13.5" customHeight="1" x14ac:dyDescent="0.25">
      <c r="A2" s="9"/>
      <c r="H2" s="30"/>
    </row>
    <row r="3" spans="1:14" ht="13.5" customHeight="1" x14ac:dyDescent="0.25">
      <c r="A3" s="39"/>
      <c r="B3" s="42"/>
      <c r="C3" s="42"/>
      <c r="D3" s="266" t="s">
        <v>52</v>
      </c>
      <c r="E3" s="266"/>
      <c r="F3" s="42"/>
      <c r="G3" s="266" t="s">
        <v>53</v>
      </c>
      <c r="H3" s="266"/>
      <c r="I3" s="42"/>
      <c r="J3" s="266" t="s">
        <v>54</v>
      </c>
      <c r="K3" s="266"/>
      <c r="L3" s="42"/>
      <c r="M3" s="266" t="s">
        <v>55</v>
      </c>
      <c r="N3" s="266"/>
    </row>
    <row r="4" spans="1:14" x14ac:dyDescent="0.25">
      <c r="A4" s="43" t="s">
        <v>18</v>
      </c>
      <c r="B4" s="52" t="s">
        <v>136</v>
      </c>
      <c r="C4" s="52"/>
      <c r="D4" s="53" t="s">
        <v>56</v>
      </c>
      <c r="E4" s="53" t="s">
        <v>57</v>
      </c>
      <c r="F4" s="52"/>
      <c r="G4" s="53" t="s">
        <v>56</v>
      </c>
      <c r="H4" s="53" t="s">
        <v>58</v>
      </c>
      <c r="I4" s="54"/>
      <c r="J4" s="53" t="s">
        <v>56</v>
      </c>
      <c r="K4" s="53" t="s">
        <v>58</v>
      </c>
      <c r="L4" s="55"/>
      <c r="M4" s="53" t="s">
        <v>56</v>
      </c>
      <c r="N4" s="53" t="s">
        <v>58</v>
      </c>
    </row>
    <row r="5" spans="1:14" ht="12.75" customHeight="1" x14ac:dyDescent="0.25">
      <c r="A5" s="32" t="s">
        <v>21</v>
      </c>
      <c r="B5" s="56"/>
      <c r="C5" s="56"/>
      <c r="D5" s="57"/>
      <c r="E5" s="57"/>
      <c r="F5" s="56"/>
      <c r="G5" s="58"/>
      <c r="H5" s="59"/>
    </row>
    <row r="6" spans="1:14" x14ac:dyDescent="0.25">
      <c r="A6" s="14" t="s">
        <v>22</v>
      </c>
      <c r="B6" s="30">
        <v>1</v>
      </c>
      <c r="C6" s="30"/>
      <c r="D6" s="60">
        <v>10</v>
      </c>
      <c r="E6" s="61">
        <v>10</v>
      </c>
      <c r="F6" s="30"/>
      <c r="G6" s="30">
        <v>10</v>
      </c>
      <c r="H6" s="61">
        <v>10</v>
      </c>
      <c r="J6" s="30">
        <v>10</v>
      </c>
      <c r="K6" s="61">
        <v>10</v>
      </c>
      <c r="M6" s="68" t="s">
        <v>68</v>
      </c>
      <c r="N6" s="68" t="s">
        <v>68</v>
      </c>
    </row>
    <row r="7" spans="1:14" x14ac:dyDescent="0.25">
      <c r="A7" s="14" t="s">
        <v>23</v>
      </c>
      <c r="B7" s="30">
        <v>15</v>
      </c>
      <c r="C7" s="30"/>
      <c r="D7" s="60">
        <v>23</v>
      </c>
      <c r="E7" s="61">
        <v>7.666666666666667</v>
      </c>
      <c r="F7" s="30"/>
      <c r="G7" s="30">
        <v>143</v>
      </c>
      <c r="H7" s="61">
        <v>9.5333333333333332</v>
      </c>
      <c r="J7" s="30">
        <v>174</v>
      </c>
      <c r="K7" s="61">
        <v>11.6</v>
      </c>
      <c r="M7" s="68" t="s">
        <v>68</v>
      </c>
      <c r="N7" s="68" t="s">
        <v>68</v>
      </c>
    </row>
    <row r="8" spans="1:14" x14ac:dyDescent="0.25">
      <c r="A8" s="14" t="s">
        <v>24</v>
      </c>
      <c r="B8" s="30">
        <v>2</v>
      </c>
      <c r="C8" s="30"/>
      <c r="D8" s="60">
        <v>2</v>
      </c>
      <c r="E8" s="61">
        <v>2</v>
      </c>
      <c r="F8" s="30"/>
      <c r="G8" s="30">
        <v>13</v>
      </c>
      <c r="H8" s="61">
        <v>6.5</v>
      </c>
      <c r="J8" s="30">
        <v>15</v>
      </c>
      <c r="K8" s="61">
        <v>7.5</v>
      </c>
      <c r="M8" s="68" t="s">
        <v>68</v>
      </c>
      <c r="N8" s="68" t="s">
        <v>68</v>
      </c>
    </row>
    <row r="9" spans="1:14" x14ac:dyDescent="0.25">
      <c r="A9" s="14" t="s">
        <v>25</v>
      </c>
      <c r="B9" s="30">
        <v>18</v>
      </c>
      <c r="C9" s="30"/>
      <c r="D9" s="60">
        <v>10</v>
      </c>
      <c r="E9" s="61">
        <v>1.4285714285714286</v>
      </c>
      <c r="F9" s="30"/>
      <c r="G9" s="30">
        <v>149</v>
      </c>
      <c r="H9" s="61">
        <v>8.2777777777777786</v>
      </c>
      <c r="J9" s="30">
        <v>151</v>
      </c>
      <c r="K9" s="61">
        <v>8.3888888888888893</v>
      </c>
      <c r="M9" s="68">
        <v>2</v>
      </c>
      <c r="N9" s="61">
        <v>2</v>
      </c>
    </row>
    <row r="10" spans="1:14" x14ac:dyDescent="0.25">
      <c r="A10" s="14" t="s">
        <v>26</v>
      </c>
      <c r="B10" s="30">
        <v>11</v>
      </c>
      <c r="C10" s="30"/>
      <c r="D10" s="60">
        <v>14</v>
      </c>
      <c r="E10" s="61">
        <v>2</v>
      </c>
      <c r="F10" s="30"/>
      <c r="G10" s="30">
        <v>124</v>
      </c>
      <c r="H10" s="61">
        <v>11.272727272727273</v>
      </c>
      <c r="J10" s="30">
        <v>128</v>
      </c>
      <c r="K10" s="61">
        <v>11.636363636363637</v>
      </c>
      <c r="M10" s="68">
        <v>5</v>
      </c>
      <c r="N10" s="61">
        <v>1.6666666666666667</v>
      </c>
    </row>
    <row r="11" spans="1:14" x14ac:dyDescent="0.25">
      <c r="A11" s="32" t="s">
        <v>27</v>
      </c>
      <c r="B11" s="30"/>
      <c r="C11" s="30"/>
      <c r="D11" s="60"/>
      <c r="E11" s="61">
        <v>7</v>
      </c>
      <c r="F11" s="30"/>
      <c r="G11" s="30"/>
      <c r="H11" s="61"/>
      <c r="J11" s="30"/>
      <c r="K11" s="61"/>
      <c r="M11" s="68"/>
      <c r="N11" s="61"/>
    </row>
    <row r="12" spans="1:14" x14ac:dyDescent="0.25">
      <c r="A12" s="14" t="s">
        <v>28</v>
      </c>
      <c r="B12" s="30">
        <v>5</v>
      </c>
      <c r="C12" s="30"/>
      <c r="D12" s="60">
        <v>35</v>
      </c>
      <c r="E12" s="61">
        <v>7</v>
      </c>
      <c r="F12" s="30"/>
      <c r="G12" s="30">
        <v>37</v>
      </c>
      <c r="H12" s="61">
        <v>7.4</v>
      </c>
      <c r="J12" s="30">
        <v>39</v>
      </c>
      <c r="K12" s="61">
        <v>7.8</v>
      </c>
      <c r="M12" s="68">
        <v>3</v>
      </c>
      <c r="N12" s="61">
        <v>1.5</v>
      </c>
    </row>
    <row r="13" spans="1:14" ht="24.75" x14ac:dyDescent="0.25">
      <c r="A13" s="79" t="s">
        <v>144</v>
      </c>
      <c r="B13" s="30">
        <v>5</v>
      </c>
      <c r="C13" s="30"/>
      <c r="D13" s="60">
        <v>1</v>
      </c>
      <c r="E13" s="61">
        <v>1</v>
      </c>
      <c r="F13" s="30"/>
      <c r="G13" s="30">
        <v>40</v>
      </c>
      <c r="H13" s="61">
        <v>8</v>
      </c>
      <c r="J13" s="30">
        <v>47</v>
      </c>
      <c r="K13" s="61">
        <v>9.4</v>
      </c>
      <c r="M13" s="68" t="s">
        <v>68</v>
      </c>
      <c r="N13" s="68" t="s">
        <v>68</v>
      </c>
    </row>
    <row r="14" spans="1:14" x14ac:dyDescent="0.25">
      <c r="A14" s="14" t="s">
        <v>29</v>
      </c>
      <c r="B14" s="30">
        <v>7</v>
      </c>
      <c r="C14" s="30"/>
      <c r="D14" s="60">
        <v>1</v>
      </c>
      <c r="E14" s="61">
        <v>1</v>
      </c>
      <c r="F14" s="30"/>
      <c r="G14" s="30">
        <v>37</v>
      </c>
      <c r="H14" s="61">
        <v>5.2857142857142856</v>
      </c>
      <c r="J14" s="30">
        <v>37</v>
      </c>
      <c r="K14" s="61">
        <v>5.2857142857142856</v>
      </c>
      <c r="M14" s="68">
        <v>2</v>
      </c>
      <c r="N14" s="61">
        <v>1</v>
      </c>
    </row>
    <row r="15" spans="1:14" x14ac:dyDescent="0.25">
      <c r="A15" s="14" t="s">
        <v>25</v>
      </c>
      <c r="B15" s="30">
        <v>37</v>
      </c>
      <c r="C15" s="30"/>
      <c r="D15" s="60">
        <v>34</v>
      </c>
      <c r="E15" s="61">
        <v>1.4782608695652173</v>
      </c>
      <c r="F15" s="30"/>
      <c r="G15" s="30">
        <v>345</v>
      </c>
      <c r="H15" s="61">
        <v>9.3243243243243246</v>
      </c>
      <c r="J15" s="30">
        <v>352</v>
      </c>
      <c r="K15" s="61">
        <v>9.513513513513514</v>
      </c>
      <c r="M15" s="68">
        <v>18</v>
      </c>
      <c r="N15" s="61">
        <v>2</v>
      </c>
    </row>
    <row r="16" spans="1:14" x14ac:dyDescent="0.25">
      <c r="A16" s="32" t="s">
        <v>30</v>
      </c>
      <c r="B16" s="30"/>
      <c r="C16" s="30"/>
      <c r="D16" s="60"/>
      <c r="E16" s="61"/>
      <c r="F16" s="30"/>
      <c r="G16" s="30"/>
      <c r="H16" s="61"/>
      <c r="J16" s="30"/>
      <c r="K16" s="61"/>
      <c r="M16" s="68"/>
      <c r="N16" s="61"/>
    </row>
    <row r="17" spans="1:23" x14ac:dyDescent="0.25">
      <c r="A17" s="14" t="s">
        <v>31</v>
      </c>
      <c r="B17" s="30">
        <v>9</v>
      </c>
      <c r="C17" s="30"/>
      <c r="D17" s="60">
        <v>3</v>
      </c>
      <c r="E17" s="61">
        <v>1.5</v>
      </c>
      <c r="F17" s="30"/>
      <c r="G17" s="30">
        <v>53</v>
      </c>
      <c r="H17" s="61">
        <v>5.8888888888888893</v>
      </c>
      <c r="J17" s="30">
        <v>95</v>
      </c>
      <c r="K17" s="61">
        <v>10.555555555555555</v>
      </c>
      <c r="M17" s="68" t="s">
        <v>68</v>
      </c>
      <c r="N17" s="68" t="s">
        <v>68</v>
      </c>
    </row>
    <row r="18" spans="1:23" x14ac:dyDescent="0.25">
      <c r="A18" s="33" t="s">
        <v>142</v>
      </c>
      <c r="B18" s="30"/>
      <c r="C18" s="30"/>
      <c r="D18" s="60"/>
      <c r="E18" s="61"/>
      <c r="F18" s="30"/>
      <c r="G18" s="30"/>
      <c r="H18" s="61"/>
      <c r="J18" s="30"/>
      <c r="K18" s="61"/>
      <c r="M18" s="68"/>
      <c r="N18" s="61"/>
    </row>
    <row r="19" spans="1:23" x14ac:dyDescent="0.25">
      <c r="A19" s="129" t="s">
        <v>32</v>
      </c>
      <c r="B19" s="60">
        <v>44</v>
      </c>
      <c r="C19" s="60"/>
      <c r="D19" s="60">
        <v>16</v>
      </c>
      <c r="E19" s="61">
        <v>4</v>
      </c>
      <c r="F19" s="60"/>
      <c r="G19" s="60">
        <v>323</v>
      </c>
      <c r="H19" s="61">
        <v>7.3409090909090908</v>
      </c>
      <c r="I19" s="7"/>
      <c r="J19" s="60">
        <v>324</v>
      </c>
      <c r="K19" s="61">
        <v>7.3636363636363633</v>
      </c>
      <c r="L19" s="7"/>
      <c r="M19" s="231" t="s">
        <v>68</v>
      </c>
      <c r="N19" s="231" t="s">
        <v>68</v>
      </c>
    </row>
    <row r="20" spans="1:23" s="35" customFormat="1" x14ac:dyDescent="0.25">
      <c r="A20" s="69" t="s">
        <v>59</v>
      </c>
      <c r="B20" s="232">
        <v>154</v>
      </c>
      <c r="C20" s="232"/>
      <c r="D20" s="232">
        <v>149</v>
      </c>
      <c r="E20" s="233">
        <v>2.709090909090909</v>
      </c>
      <c r="F20" s="232"/>
      <c r="G20" s="234">
        <v>1274</v>
      </c>
      <c r="H20" s="233">
        <v>8.2727272727272734</v>
      </c>
      <c r="I20" s="235"/>
      <c r="J20" s="234">
        <v>1372</v>
      </c>
      <c r="K20" s="233">
        <v>8.9090909090909083</v>
      </c>
      <c r="L20" s="235"/>
      <c r="M20" s="234">
        <v>30</v>
      </c>
      <c r="N20" s="233">
        <v>1.7647058823529411</v>
      </c>
      <c r="W20"/>
    </row>
    <row r="21" spans="1:23" x14ac:dyDescent="0.25">
      <c r="A21" s="265" t="s">
        <v>60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7"/>
      <c r="M21" s="7"/>
      <c r="N21" s="7"/>
    </row>
    <row r="22" spans="1:23" x14ac:dyDescent="0.25">
      <c r="A22" s="265" t="s">
        <v>61</v>
      </c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7"/>
      <c r="M22" s="7"/>
      <c r="N22" s="7"/>
    </row>
    <row r="23" spans="1:23" x14ac:dyDescent="0.25">
      <c r="A23" s="19"/>
      <c r="B23" s="51"/>
      <c r="C23" s="51"/>
      <c r="D23" s="51"/>
      <c r="E23" s="51"/>
      <c r="F23" s="51"/>
      <c r="H23" s="30"/>
    </row>
    <row r="24" spans="1:23" x14ac:dyDescent="0.25">
      <c r="A24" s="63"/>
      <c r="B24" s="51"/>
      <c r="C24" s="51"/>
      <c r="D24" s="51"/>
      <c r="E24" s="51"/>
      <c r="F24" s="51"/>
      <c r="H24" s="30"/>
    </row>
    <row r="25" spans="1:23" x14ac:dyDescent="0.25">
      <c r="A25" s="63"/>
      <c r="B25" s="30"/>
      <c r="C25" s="30"/>
      <c r="D25" s="30"/>
      <c r="E25" s="30"/>
      <c r="F25" s="30"/>
      <c r="H25" s="30"/>
    </row>
    <row r="26" spans="1:23" x14ac:dyDescent="0.25">
      <c r="A26" s="63"/>
      <c r="B26" s="30"/>
      <c r="C26" s="30"/>
      <c r="D26" s="30"/>
      <c r="E26" s="30"/>
      <c r="F26" s="30"/>
    </row>
    <row r="27" spans="1:23" x14ac:dyDescent="0.25">
      <c r="A27" s="63"/>
      <c r="B27" s="30"/>
      <c r="C27" s="30"/>
      <c r="D27" s="30"/>
      <c r="E27" s="30"/>
      <c r="F27" s="30"/>
    </row>
    <row r="28" spans="1:23" x14ac:dyDescent="0.25">
      <c r="A28" s="63"/>
      <c r="B28" s="30"/>
      <c r="C28" s="30"/>
      <c r="D28" s="30"/>
      <c r="E28" s="30"/>
      <c r="F28" s="30"/>
    </row>
    <row r="29" spans="1:23" x14ac:dyDescent="0.25">
      <c r="A29" s="63"/>
      <c r="B29" s="30"/>
      <c r="C29" s="30"/>
      <c r="D29" s="30"/>
      <c r="E29" s="30"/>
      <c r="F29" s="30"/>
    </row>
    <row r="30" spans="1:23" x14ac:dyDescent="0.25">
      <c r="A30" s="63"/>
      <c r="C30" s="30"/>
      <c r="D30" s="30"/>
      <c r="E30" s="30"/>
      <c r="F30" s="30"/>
    </row>
    <row r="31" spans="1:23" x14ac:dyDescent="0.25">
      <c r="A31" s="63"/>
      <c r="B31" s="30"/>
      <c r="C31" s="30"/>
      <c r="D31" s="30"/>
      <c r="E31" s="30"/>
      <c r="F31" s="30"/>
    </row>
    <row r="32" spans="1:23" x14ac:dyDescent="0.25">
      <c r="A32" s="63"/>
      <c r="B32" s="30"/>
      <c r="C32" s="30"/>
      <c r="D32" s="30"/>
      <c r="E32" s="30"/>
      <c r="F32" s="30"/>
    </row>
    <row r="33" spans="1:6" x14ac:dyDescent="0.25">
      <c r="A33" s="63"/>
      <c r="B33" s="30"/>
      <c r="C33" s="30"/>
      <c r="D33" s="30"/>
      <c r="E33" s="30"/>
      <c r="F33" s="30"/>
    </row>
    <row r="34" spans="1:6" x14ac:dyDescent="0.25">
      <c r="A34" s="63"/>
      <c r="B34" s="30"/>
      <c r="C34" s="30"/>
      <c r="D34" s="30"/>
      <c r="E34" s="30"/>
      <c r="F34" s="30"/>
    </row>
    <row r="35" spans="1:6" x14ac:dyDescent="0.25">
      <c r="B35" s="30"/>
      <c r="C35" s="30"/>
      <c r="D35" s="30"/>
      <c r="E35" s="30"/>
      <c r="F35" s="30"/>
    </row>
    <row r="36" spans="1:6" x14ac:dyDescent="0.25">
      <c r="C36" s="30"/>
      <c r="D36" s="30"/>
      <c r="E36" s="30"/>
      <c r="F36" s="30"/>
    </row>
    <row r="37" spans="1:6" x14ac:dyDescent="0.25">
      <c r="B37" s="30"/>
    </row>
    <row r="39" spans="1:6" x14ac:dyDescent="0.25">
      <c r="B39" s="30"/>
    </row>
  </sheetData>
  <mergeCells count="6">
    <mergeCell ref="A22:K22"/>
    <mergeCell ref="D3:E3"/>
    <mergeCell ref="G3:H3"/>
    <mergeCell ref="J3:K3"/>
    <mergeCell ref="M3:N3"/>
    <mergeCell ref="A21:K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A52" sqref="A52"/>
    </sheetView>
  </sheetViews>
  <sheetFormatPr defaultRowHeight="12.75" x14ac:dyDescent="0.2"/>
  <cols>
    <col min="1" max="1" width="48.140625" style="84" customWidth="1"/>
    <col min="2" max="3" width="11.5703125" style="84" customWidth="1"/>
    <col min="4" max="4" width="0.85546875" style="84" customWidth="1"/>
    <col min="5" max="6" width="11.5703125" style="84" customWidth="1"/>
    <col min="7" max="7" width="0.7109375" style="84" customWidth="1"/>
    <col min="8" max="8" width="11.5703125" style="84" customWidth="1"/>
    <col min="9" max="16384" width="9.140625" style="84"/>
  </cols>
  <sheetData>
    <row r="1" spans="1:8" x14ac:dyDescent="0.2">
      <c r="A1" s="83" t="s">
        <v>533</v>
      </c>
    </row>
    <row r="2" spans="1:8" x14ac:dyDescent="0.2">
      <c r="A2" s="157" t="s">
        <v>234</v>
      </c>
    </row>
    <row r="3" spans="1:8" s="85" customFormat="1" ht="12" x14ac:dyDescent="0.2">
      <c r="F3" s="86"/>
    </row>
    <row r="4" spans="1:8" s="85" customFormat="1" ht="12" x14ac:dyDescent="0.2">
      <c r="A4" s="87"/>
      <c r="B4" s="273" t="s">
        <v>200</v>
      </c>
      <c r="C4" s="273"/>
      <c r="D4" s="141"/>
      <c r="E4" s="165" t="s">
        <v>204</v>
      </c>
      <c r="F4" s="165"/>
      <c r="G4" s="87"/>
      <c r="H4" s="280" t="s">
        <v>16</v>
      </c>
    </row>
    <row r="5" spans="1:8" s="85" customFormat="1" ht="12" x14ac:dyDescent="0.2">
      <c r="A5" s="89" t="s">
        <v>373</v>
      </c>
      <c r="B5" s="118" t="s">
        <v>169</v>
      </c>
      <c r="C5" s="117" t="s">
        <v>170</v>
      </c>
      <c r="D5" s="118"/>
      <c r="E5" s="117" t="s">
        <v>152</v>
      </c>
      <c r="F5" s="118" t="s">
        <v>153</v>
      </c>
      <c r="G5" s="86"/>
      <c r="H5" s="281"/>
    </row>
    <row r="6" spans="1:8" s="85" customFormat="1" ht="6" customHeight="1" x14ac:dyDescent="0.2">
      <c r="A6" s="14"/>
      <c r="B6" s="119"/>
      <c r="C6" s="119"/>
      <c r="D6" s="119"/>
      <c r="E6" s="119"/>
      <c r="F6" s="119"/>
      <c r="G6" s="14"/>
      <c r="H6" s="119"/>
    </row>
    <row r="7" spans="1:8" s="85" customFormat="1" ht="12" x14ac:dyDescent="0.2">
      <c r="A7" s="111" t="s">
        <v>374</v>
      </c>
      <c r="B7" s="162">
        <v>61.417322834645674</v>
      </c>
      <c r="C7" s="162">
        <v>8.8235294117647065</v>
      </c>
      <c r="D7" s="162"/>
      <c r="E7" s="162">
        <v>2.7027027027027026</v>
      </c>
      <c r="F7" s="162">
        <v>65.040650406504056</v>
      </c>
      <c r="G7" s="162"/>
      <c r="H7" s="162">
        <v>50.310559006211179</v>
      </c>
    </row>
    <row r="8" spans="1:8" s="85" customFormat="1" ht="12" x14ac:dyDescent="0.2">
      <c r="A8" s="111" t="s">
        <v>375</v>
      </c>
      <c r="B8" s="162">
        <v>0.78740157480314954</v>
      </c>
      <c r="C8" s="162">
        <v>20.588235294117645</v>
      </c>
      <c r="D8" s="162"/>
      <c r="E8" s="162">
        <v>18.918918918918919</v>
      </c>
      <c r="F8" s="162">
        <v>0.81300813008130091</v>
      </c>
      <c r="G8" s="162"/>
      <c r="H8" s="162">
        <v>4.9689440993788816</v>
      </c>
    </row>
    <row r="9" spans="1:8" s="85" customFormat="1" ht="12" x14ac:dyDescent="0.2">
      <c r="A9" s="111" t="s">
        <v>379</v>
      </c>
      <c r="B9" s="162">
        <v>0.78740157480314954</v>
      </c>
      <c r="C9" s="162">
        <v>20.588235294117645</v>
      </c>
      <c r="D9" s="162"/>
      <c r="E9" s="162">
        <v>16.216216216216218</v>
      </c>
      <c r="F9" s="162">
        <v>1.6260162601626018</v>
      </c>
      <c r="G9" s="162"/>
      <c r="H9" s="162">
        <v>4.9689440993788816</v>
      </c>
    </row>
    <row r="10" spans="1:8" s="85" customFormat="1" ht="12" x14ac:dyDescent="0.2">
      <c r="A10" s="111" t="s">
        <v>390</v>
      </c>
      <c r="B10" s="162">
        <v>4.7244094488188972</v>
      </c>
      <c r="C10" s="162">
        <v>5.8823529411764701</v>
      </c>
      <c r="D10" s="162"/>
      <c r="E10" s="162">
        <v>13.513513513513514</v>
      </c>
      <c r="F10" s="162">
        <v>2.4390243902439024</v>
      </c>
      <c r="G10" s="162"/>
      <c r="H10" s="162">
        <v>4.9689440993788816</v>
      </c>
    </row>
    <row r="11" spans="1:8" s="85" customFormat="1" ht="12" x14ac:dyDescent="0.2">
      <c r="A11" s="111" t="s">
        <v>389</v>
      </c>
      <c r="B11" s="162">
        <v>3.9370078740157481</v>
      </c>
      <c r="C11" s="162">
        <v>2.9411764705882351</v>
      </c>
      <c r="D11" s="162"/>
      <c r="E11" s="162">
        <v>0</v>
      </c>
      <c r="F11" s="162">
        <v>4.8780487804878048</v>
      </c>
      <c r="G11" s="162"/>
      <c r="H11" s="162">
        <v>3.7267080745341614</v>
      </c>
    </row>
    <row r="12" spans="1:8" s="85" customFormat="1" ht="12" x14ac:dyDescent="0.2">
      <c r="A12" s="111" t="s">
        <v>381</v>
      </c>
      <c r="B12" s="162">
        <v>3.9370078740157481</v>
      </c>
      <c r="C12" s="162">
        <v>2.9411764705882351</v>
      </c>
      <c r="D12" s="162"/>
      <c r="E12" s="162">
        <v>16.216216216216218</v>
      </c>
      <c r="F12" s="162">
        <v>0</v>
      </c>
      <c r="G12" s="162"/>
      <c r="H12" s="162">
        <v>3.7267080745341614</v>
      </c>
    </row>
    <row r="13" spans="1:8" s="85" customFormat="1" ht="12" x14ac:dyDescent="0.2">
      <c r="A13" s="111" t="s">
        <v>382</v>
      </c>
      <c r="B13" s="162">
        <v>1.5748031496062991</v>
      </c>
      <c r="C13" s="162">
        <v>2.9411764705882351</v>
      </c>
      <c r="D13" s="162"/>
      <c r="E13" s="162">
        <v>2.7027027027027026</v>
      </c>
      <c r="F13" s="162">
        <v>0.81300813008130091</v>
      </c>
      <c r="G13" s="162"/>
      <c r="H13" s="162">
        <v>1.8633540372670807</v>
      </c>
    </row>
    <row r="14" spans="1:8" s="85" customFormat="1" ht="12" x14ac:dyDescent="0.2">
      <c r="A14" s="111" t="s">
        <v>386</v>
      </c>
      <c r="B14" s="162">
        <v>1.5748031496062991</v>
      </c>
      <c r="C14" s="162">
        <v>2.9411764705882351</v>
      </c>
      <c r="D14" s="162"/>
      <c r="E14" s="162">
        <v>0</v>
      </c>
      <c r="F14" s="162">
        <v>2.4390243902439024</v>
      </c>
      <c r="G14" s="162"/>
      <c r="H14" s="162">
        <v>1.8633540372670807</v>
      </c>
    </row>
    <row r="15" spans="1:8" s="85" customFormat="1" ht="12" x14ac:dyDescent="0.2">
      <c r="A15" s="111" t="s">
        <v>385</v>
      </c>
      <c r="B15" s="162">
        <v>1.5748031496062991</v>
      </c>
      <c r="C15" s="162">
        <v>2.9411764705882351</v>
      </c>
      <c r="D15" s="162"/>
      <c r="E15" s="162">
        <v>5.4054054054054053</v>
      </c>
      <c r="F15" s="162">
        <v>0.81300813008130091</v>
      </c>
      <c r="G15" s="162"/>
      <c r="H15" s="162">
        <v>1.8633540372670807</v>
      </c>
    </row>
    <row r="16" spans="1:8" s="85" customFormat="1" ht="12" x14ac:dyDescent="0.2">
      <c r="A16" s="111" t="s">
        <v>383</v>
      </c>
      <c r="B16" s="162">
        <v>0</v>
      </c>
      <c r="C16" s="162">
        <v>8.8235294117647065</v>
      </c>
      <c r="D16" s="162"/>
      <c r="E16" s="162">
        <v>5.4054054054054053</v>
      </c>
      <c r="F16" s="162">
        <v>0.81300813008130091</v>
      </c>
      <c r="G16" s="162"/>
      <c r="H16" s="162">
        <v>1.8633540372670807</v>
      </c>
    </row>
    <row r="17" spans="1:8" s="85" customFormat="1" ht="12" x14ac:dyDescent="0.2">
      <c r="A17" s="111" t="s">
        <v>378</v>
      </c>
      <c r="B17" s="162">
        <v>2.3622047244094486</v>
      </c>
      <c r="C17" s="162">
        <v>0</v>
      </c>
      <c r="D17" s="162"/>
      <c r="E17" s="162">
        <v>0</v>
      </c>
      <c r="F17" s="162">
        <v>2.4390243902439024</v>
      </c>
      <c r="G17" s="162"/>
      <c r="H17" s="162">
        <v>1.8633540372670807</v>
      </c>
    </row>
    <row r="18" spans="1:8" s="85" customFormat="1" ht="12" customHeight="1" x14ac:dyDescent="0.2">
      <c r="A18" s="111" t="s">
        <v>377</v>
      </c>
      <c r="B18" s="162">
        <v>0</v>
      </c>
      <c r="C18" s="162">
        <v>5.8823529411764701</v>
      </c>
      <c r="D18" s="162"/>
      <c r="E18" s="162">
        <v>5.4054054054054053</v>
      </c>
      <c r="F18" s="162">
        <v>0</v>
      </c>
      <c r="G18" s="162"/>
      <c r="H18" s="162">
        <v>1.2422360248447204</v>
      </c>
    </row>
    <row r="19" spans="1:8" s="85" customFormat="1" ht="12" customHeight="1" x14ac:dyDescent="0.2">
      <c r="A19" s="111" t="s">
        <v>498</v>
      </c>
      <c r="B19" s="162">
        <v>1.5748031496062991</v>
      </c>
      <c r="C19" s="162">
        <v>0</v>
      </c>
      <c r="D19" s="162"/>
      <c r="E19" s="162">
        <v>0</v>
      </c>
      <c r="F19" s="162">
        <v>1.6260162601626018</v>
      </c>
      <c r="G19" s="162"/>
      <c r="H19" s="162">
        <v>1.2422360248447204</v>
      </c>
    </row>
    <row r="20" spans="1:8" s="85" customFormat="1" ht="12" customHeight="1" x14ac:dyDescent="0.2">
      <c r="A20" s="111" t="s">
        <v>393</v>
      </c>
      <c r="B20" s="162">
        <v>0.78740157480314954</v>
      </c>
      <c r="C20" s="162">
        <v>2.9411764705882351</v>
      </c>
      <c r="D20" s="162"/>
      <c r="E20" s="162">
        <v>2.7027027027027026</v>
      </c>
      <c r="F20" s="162">
        <v>0.81300813008130091</v>
      </c>
      <c r="G20" s="162"/>
      <c r="H20" s="162">
        <v>1.2422360248447204</v>
      </c>
    </row>
    <row r="21" spans="1:8" s="85" customFormat="1" ht="12" customHeight="1" x14ac:dyDescent="0.2">
      <c r="A21" s="111" t="s">
        <v>392</v>
      </c>
      <c r="B21" s="162">
        <v>0</v>
      </c>
      <c r="C21" s="162">
        <v>2.9411764705882351</v>
      </c>
      <c r="D21" s="162"/>
      <c r="E21" s="162">
        <v>0</v>
      </c>
      <c r="F21" s="162">
        <v>0.81300813008130091</v>
      </c>
      <c r="G21" s="162"/>
      <c r="H21" s="162">
        <v>0.6211180124223602</v>
      </c>
    </row>
    <row r="22" spans="1:8" s="85" customFormat="1" ht="12" customHeight="1" x14ac:dyDescent="0.2">
      <c r="A22" s="85" t="s">
        <v>396</v>
      </c>
      <c r="B22" s="162">
        <v>0.78740157480314954</v>
      </c>
      <c r="C22" s="162">
        <v>0</v>
      </c>
      <c r="D22" s="162"/>
      <c r="E22" s="162">
        <v>2.7027027027027026</v>
      </c>
      <c r="F22" s="162">
        <v>0</v>
      </c>
      <c r="G22" s="162"/>
      <c r="H22" s="162">
        <v>0.6211180124223602</v>
      </c>
    </row>
    <row r="23" spans="1:8" s="85" customFormat="1" ht="12" customHeight="1" x14ac:dyDescent="0.2">
      <c r="A23" s="111" t="s">
        <v>387</v>
      </c>
      <c r="B23" s="162">
        <v>0</v>
      </c>
      <c r="C23" s="162">
        <v>2.9411764705882351</v>
      </c>
      <c r="D23" s="162"/>
      <c r="E23" s="162">
        <v>0</v>
      </c>
      <c r="F23" s="162">
        <v>0.81300813008130091</v>
      </c>
      <c r="G23" s="162"/>
      <c r="H23" s="162">
        <v>0.6211180124223602</v>
      </c>
    </row>
    <row r="24" spans="1:8" s="85" customFormat="1" ht="12" customHeight="1" x14ac:dyDescent="0.2">
      <c r="A24" s="111" t="s">
        <v>388</v>
      </c>
      <c r="B24" s="162">
        <v>0.78740157480314954</v>
      </c>
      <c r="C24" s="162">
        <v>0</v>
      </c>
      <c r="D24" s="162"/>
      <c r="E24" s="162">
        <v>2.7027027027027026</v>
      </c>
      <c r="F24" s="162">
        <v>0</v>
      </c>
      <c r="G24" s="162"/>
      <c r="H24" s="162">
        <v>0.6211180124223602</v>
      </c>
    </row>
    <row r="25" spans="1:8" s="85" customFormat="1" ht="12" customHeight="1" x14ac:dyDescent="0.2">
      <c r="A25" s="85" t="s">
        <v>384</v>
      </c>
      <c r="B25" s="162">
        <v>0.78740157480314954</v>
      </c>
      <c r="C25" s="162">
        <v>0</v>
      </c>
      <c r="D25" s="162"/>
      <c r="E25" s="162">
        <v>2.7027027027027026</v>
      </c>
      <c r="F25" s="162">
        <v>0</v>
      </c>
      <c r="G25" s="162"/>
      <c r="H25" s="162">
        <v>0.6211180124223602</v>
      </c>
    </row>
    <row r="26" spans="1:8" s="85" customFormat="1" ht="12" x14ac:dyDescent="0.2">
      <c r="A26" s="111" t="s">
        <v>376</v>
      </c>
      <c r="B26" s="162">
        <v>0</v>
      </c>
      <c r="C26" s="162">
        <v>2.9411764705882351</v>
      </c>
      <c r="D26" s="162"/>
      <c r="E26" s="162">
        <v>2.7027027027027026</v>
      </c>
      <c r="F26" s="162">
        <v>0</v>
      </c>
      <c r="G26" s="162"/>
      <c r="H26" s="162">
        <v>0.6211180124223602</v>
      </c>
    </row>
    <row r="27" spans="1:8" s="85" customFormat="1" ht="12" x14ac:dyDescent="0.2">
      <c r="A27" s="111" t="s">
        <v>380</v>
      </c>
      <c r="B27" s="162">
        <v>0.78740157480314954</v>
      </c>
      <c r="C27" s="162">
        <v>0</v>
      </c>
      <c r="D27" s="162"/>
      <c r="E27" s="162">
        <v>0</v>
      </c>
      <c r="F27" s="162">
        <v>0.81300813008130091</v>
      </c>
      <c r="G27" s="162"/>
      <c r="H27" s="162">
        <v>0.6211180124223602</v>
      </c>
    </row>
    <row r="28" spans="1:8" s="85" customFormat="1" ht="12" x14ac:dyDescent="0.2">
      <c r="A28" s="111" t="s">
        <v>240</v>
      </c>
      <c r="B28" s="162">
        <v>11.811023622047244</v>
      </c>
      <c r="C28" s="162">
        <v>2.9411764705882351</v>
      </c>
      <c r="D28" s="162"/>
      <c r="E28" s="162">
        <v>0</v>
      </c>
      <c r="F28" s="162">
        <v>13.008130081300814</v>
      </c>
      <c r="G28" s="162"/>
      <c r="H28" s="162">
        <v>9.9378881987577632</v>
      </c>
    </row>
    <row r="29" spans="1:8" s="85" customFormat="1" ht="12" x14ac:dyDescent="0.2">
      <c r="A29" s="69" t="s">
        <v>16</v>
      </c>
      <c r="B29" s="177">
        <v>100.00000000000003</v>
      </c>
      <c r="C29" s="177">
        <v>99.999999999999972</v>
      </c>
      <c r="D29" s="177"/>
      <c r="E29" s="177">
        <v>100.00000000000004</v>
      </c>
      <c r="F29" s="177">
        <v>99.999999999999986</v>
      </c>
      <c r="G29" s="177"/>
      <c r="H29" s="177">
        <v>99.999999999999986</v>
      </c>
    </row>
    <row r="30" spans="1:8" s="85" customFormat="1" ht="12" x14ac:dyDescent="0.2">
      <c r="A30" s="150" t="s">
        <v>534</v>
      </c>
    </row>
  </sheetData>
  <mergeCells count="2">
    <mergeCell ref="B4:C4"/>
    <mergeCell ref="H4:H5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"/>
  <sheetViews>
    <sheetView zoomScaleNormal="100" workbookViewId="0">
      <selection activeCell="A19" sqref="A19"/>
    </sheetView>
  </sheetViews>
  <sheetFormatPr defaultRowHeight="12.75" x14ac:dyDescent="0.2"/>
  <cols>
    <col min="1" max="16384" width="9.140625" style="84"/>
  </cols>
  <sheetData>
    <row r="16" spans="1:1" ht="23.25" x14ac:dyDescent="0.35">
      <c r="A16" s="140" t="s">
        <v>535</v>
      </c>
    </row>
  </sheetData>
  <pageMargins left="0.75" right="0.75" top="1" bottom="1" header="0.5" footer="0.5"/>
  <pageSetup paperSize="9" scale="85" orientation="landscape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A19" sqref="A19"/>
    </sheetView>
  </sheetViews>
  <sheetFormatPr defaultRowHeight="12.75" x14ac:dyDescent="0.2"/>
  <cols>
    <col min="1" max="1" width="22.28515625" style="84" customWidth="1"/>
    <col min="2" max="3" width="8.7109375" style="84" customWidth="1"/>
    <col min="4" max="4" width="0.85546875" style="84" customWidth="1"/>
    <col min="5" max="6" width="8.7109375" style="84" customWidth="1"/>
    <col min="7" max="7" width="0.85546875" style="84" customWidth="1"/>
    <col min="8" max="9" width="8.7109375" style="84" customWidth="1"/>
    <col min="10" max="16384" width="9.140625" style="84"/>
  </cols>
  <sheetData>
    <row r="1" spans="1:10" x14ac:dyDescent="0.2">
      <c r="A1" s="83" t="s">
        <v>536</v>
      </c>
    </row>
    <row r="2" spans="1:10" s="85" customFormat="1" ht="18" customHeight="1" x14ac:dyDescent="0.2"/>
    <row r="3" spans="1:10" s="85" customFormat="1" ht="14.25" customHeight="1" x14ac:dyDescent="0.2">
      <c r="A3" s="278" t="s">
        <v>537</v>
      </c>
      <c r="B3" s="283" t="s">
        <v>189</v>
      </c>
      <c r="C3" s="283"/>
      <c r="D3" s="209"/>
      <c r="E3" s="283" t="s">
        <v>190</v>
      </c>
      <c r="F3" s="283"/>
      <c r="G3" s="210"/>
      <c r="H3" s="283" t="s">
        <v>16</v>
      </c>
      <c r="I3" s="283"/>
    </row>
    <row r="4" spans="1:10" s="85" customFormat="1" ht="27" customHeight="1" x14ac:dyDescent="0.2">
      <c r="A4" s="279"/>
      <c r="B4" s="211" t="s">
        <v>6</v>
      </c>
      <c r="C4" s="212" t="s">
        <v>191</v>
      </c>
      <c r="D4" s="118"/>
      <c r="E4" s="213" t="s">
        <v>6</v>
      </c>
      <c r="F4" s="212" t="s">
        <v>191</v>
      </c>
      <c r="G4" s="212"/>
      <c r="H4" s="213" t="s">
        <v>6</v>
      </c>
      <c r="I4" s="212" t="s">
        <v>192</v>
      </c>
    </row>
    <row r="5" spans="1:10" s="85" customFormat="1" ht="7.5" customHeight="1" x14ac:dyDescent="0.2">
      <c r="A5" s="90"/>
      <c r="B5" s="91"/>
      <c r="C5" s="91"/>
      <c r="D5" s="91"/>
      <c r="E5" s="91"/>
      <c r="F5" s="91"/>
      <c r="G5" s="91"/>
      <c r="H5" s="91"/>
    </row>
    <row r="6" spans="1:10" s="85" customFormat="1" ht="12" x14ac:dyDescent="0.2">
      <c r="A6" s="214" t="s">
        <v>173</v>
      </c>
      <c r="B6" s="184">
        <v>0</v>
      </c>
      <c r="C6" s="147">
        <v>0</v>
      </c>
      <c r="D6" s="113"/>
      <c r="E6" s="184">
        <v>0</v>
      </c>
      <c r="F6" s="147">
        <v>0</v>
      </c>
      <c r="G6" s="147"/>
      <c r="H6" s="184">
        <v>0</v>
      </c>
      <c r="I6" s="147">
        <v>0</v>
      </c>
    </row>
    <row r="7" spans="1:10" s="85" customFormat="1" ht="12" x14ac:dyDescent="0.2">
      <c r="A7" s="214" t="s">
        <v>174</v>
      </c>
      <c r="B7" s="184">
        <v>0</v>
      </c>
      <c r="C7" s="147">
        <v>0</v>
      </c>
      <c r="D7" s="113"/>
      <c r="E7" s="184">
        <v>0</v>
      </c>
      <c r="F7" s="147">
        <v>0</v>
      </c>
      <c r="G7" s="147"/>
      <c r="H7" s="184">
        <v>0</v>
      </c>
      <c r="I7" s="147">
        <v>0</v>
      </c>
    </row>
    <row r="8" spans="1:10" s="85" customFormat="1" ht="12" x14ac:dyDescent="0.2">
      <c r="A8" s="214" t="s">
        <v>175</v>
      </c>
      <c r="B8" s="184">
        <v>0</v>
      </c>
      <c r="C8" s="147">
        <v>0</v>
      </c>
      <c r="D8" s="113"/>
      <c r="E8" s="184">
        <v>0</v>
      </c>
      <c r="F8" s="147">
        <v>0</v>
      </c>
      <c r="G8" s="147"/>
      <c r="H8" s="184">
        <v>0</v>
      </c>
      <c r="I8" s="147">
        <v>0</v>
      </c>
    </row>
    <row r="9" spans="1:10" s="85" customFormat="1" ht="12" x14ac:dyDescent="0.2">
      <c r="A9" s="214" t="s">
        <v>176</v>
      </c>
      <c r="B9" s="184">
        <v>11</v>
      </c>
      <c r="C9" s="147">
        <v>3.5143769968051117</v>
      </c>
      <c r="D9" s="113"/>
      <c r="E9" s="184">
        <v>2</v>
      </c>
      <c r="F9" s="147">
        <v>4</v>
      </c>
      <c r="G9" s="147"/>
      <c r="H9" s="184">
        <v>13</v>
      </c>
      <c r="I9" s="147">
        <v>3.5812672176308542</v>
      </c>
    </row>
    <row r="10" spans="1:10" s="85" customFormat="1" ht="12" x14ac:dyDescent="0.2">
      <c r="A10" s="214" t="s">
        <v>177</v>
      </c>
      <c r="B10" s="184">
        <v>5</v>
      </c>
      <c r="C10" s="147">
        <v>1.5974440894568689</v>
      </c>
      <c r="D10" s="95"/>
      <c r="E10" s="184">
        <v>0</v>
      </c>
      <c r="F10" s="147">
        <v>0</v>
      </c>
      <c r="G10" s="147"/>
      <c r="H10" s="184">
        <v>5</v>
      </c>
      <c r="I10" s="147">
        <v>1.3774104683195594</v>
      </c>
    </row>
    <row r="11" spans="1:10" s="85" customFormat="1" ht="12" x14ac:dyDescent="0.2">
      <c r="A11" s="214" t="s">
        <v>178</v>
      </c>
      <c r="B11" s="184">
        <v>209</v>
      </c>
      <c r="C11" s="147">
        <v>66.773162939297123</v>
      </c>
      <c r="D11" s="113"/>
      <c r="E11" s="184">
        <v>31</v>
      </c>
      <c r="F11" s="147">
        <v>62</v>
      </c>
      <c r="G11" s="147"/>
      <c r="H11" s="184">
        <v>240</v>
      </c>
      <c r="I11" s="147">
        <v>66.11570247933885</v>
      </c>
    </row>
    <row r="12" spans="1:10" s="85" customFormat="1" ht="12" x14ac:dyDescent="0.2">
      <c r="A12" s="214" t="s">
        <v>538</v>
      </c>
      <c r="B12" s="184">
        <v>88</v>
      </c>
      <c r="C12" s="147">
        <v>28.115015974440894</v>
      </c>
      <c r="D12" s="113"/>
      <c r="E12" s="184">
        <v>17</v>
      </c>
      <c r="F12" s="147">
        <v>34</v>
      </c>
      <c r="G12" s="147"/>
      <c r="H12" s="184">
        <v>105</v>
      </c>
      <c r="I12" s="147">
        <v>28.925619834710741</v>
      </c>
    </row>
    <row r="13" spans="1:10" s="85" customFormat="1" ht="12" x14ac:dyDescent="0.2">
      <c r="A13" s="16" t="s">
        <v>16</v>
      </c>
      <c r="B13" s="114">
        <v>313</v>
      </c>
      <c r="C13" s="126">
        <v>100</v>
      </c>
      <c r="D13" s="114"/>
      <c r="E13" s="114">
        <v>50</v>
      </c>
      <c r="F13" s="126">
        <v>100</v>
      </c>
      <c r="G13" s="126"/>
      <c r="H13" s="114">
        <v>363</v>
      </c>
      <c r="I13" s="126">
        <v>100.00000000000001</v>
      </c>
    </row>
    <row r="14" spans="1:10" s="215" customFormat="1" ht="12" x14ac:dyDescent="0.2">
      <c r="A14" s="150"/>
      <c r="I14" s="216"/>
      <c r="J14" s="216"/>
    </row>
    <row r="15" spans="1:10" s="215" customFormat="1" ht="12" customHeight="1" x14ac:dyDescent="0.2">
      <c r="I15" s="216"/>
      <c r="J15" s="216"/>
    </row>
    <row r="16" spans="1:10" s="85" customFormat="1" ht="12" x14ac:dyDescent="0.2"/>
    <row r="17" spans="1:2" s="85" customFormat="1" ht="12" x14ac:dyDescent="0.2"/>
    <row r="18" spans="1:2" s="85" customFormat="1" ht="12" x14ac:dyDescent="0.2"/>
    <row r="19" spans="1:2" s="85" customFormat="1" ht="12" x14ac:dyDescent="0.2"/>
    <row r="20" spans="1:2" s="85" customFormat="1" ht="12" x14ac:dyDescent="0.2"/>
    <row r="21" spans="1:2" s="85" customFormat="1" ht="12" x14ac:dyDescent="0.2"/>
    <row r="22" spans="1:2" s="85" customFormat="1" ht="15" x14ac:dyDescent="0.25">
      <c r="A22" s="20"/>
      <c r="B22" s="20"/>
    </row>
    <row r="23" spans="1:2" s="85" customFormat="1" ht="15" x14ac:dyDescent="0.25">
      <c r="A23" s="20"/>
      <c r="B23" s="20"/>
    </row>
    <row r="24" spans="1:2" s="85" customFormat="1" ht="15" x14ac:dyDescent="0.25">
      <c r="A24" s="20"/>
      <c r="B24" s="20"/>
    </row>
    <row r="25" spans="1:2" s="85" customFormat="1" ht="15" x14ac:dyDescent="0.25">
      <c r="A25" s="20"/>
      <c r="B25" s="20"/>
    </row>
    <row r="26" spans="1:2" s="85" customFormat="1" ht="12" x14ac:dyDescent="0.2"/>
  </sheetData>
  <mergeCells count="4">
    <mergeCell ref="A3:A4"/>
    <mergeCell ref="B3:C3"/>
    <mergeCell ref="E3:F3"/>
    <mergeCell ref="H3:I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activeCell="A19" sqref="A19"/>
    </sheetView>
  </sheetViews>
  <sheetFormatPr defaultRowHeight="12.75" x14ac:dyDescent="0.2"/>
  <cols>
    <col min="1" max="1" width="11.28515625" style="84" customWidth="1"/>
    <col min="2" max="3" width="8.140625" style="84" customWidth="1"/>
    <col min="4" max="4" width="1" style="84" customWidth="1"/>
    <col min="5" max="6" width="8.140625" style="84" customWidth="1"/>
    <col min="7" max="7" width="0.85546875" style="84" customWidth="1"/>
    <col min="8" max="8" width="8.140625" style="84" customWidth="1"/>
    <col min="9" max="16384" width="9.140625" style="84"/>
  </cols>
  <sheetData>
    <row r="1" spans="1:13" x14ac:dyDescent="0.2">
      <c r="A1" s="83" t="s">
        <v>539</v>
      </c>
    </row>
    <row r="2" spans="1:13" x14ac:dyDescent="0.2">
      <c r="A2" s="85"/>
      <c r="B2" s="85"/>
      <c r="C2" s="85"/>
      <c r="D2" s="85"/>
      <c r="E2" s="85"/>
      <c r="F2" s="86"/>
      <c r="G2" s="86"/>
      <c r="H2" s="85"/>
    </row>
    <row r="3" spans="1:13" s="85" customFormat="1" ht="16.5" customHeight="1" x14ac:dyDescent="0.2">
      <c r="A3" s="87"/>
      <c r="B3" s="273" t="s">
        <v>195</v>
      </c>
      <c r="C3" s="273"/>
      <c r="D3" s="141"/>
      <c r="E3" s="273" t="s">
        <v>196</v>
      </c>
      <c r="F3" s="273"/>
      <c r="G3" s="153"/>
      <c r="H3" s="273" t="s">
        <v>197</v>
      </c>
      <c r="I3" s="273"/>
    </row>
    <row r="4" spans="1:13" s="85" customFormat="1" ht="25.5" customHeight="1" x14ac:dyDescent="0.2">
      <c r="A4" s="86" t="s">
        <v>200</v>
      </c>
      <c r="B4" s="117" t="s">
        <v>6</v>
      </c>
      <c r="C4" s="118" t="s">
        <v>191</v>
      </c>
      <c r="D4" s="118"/>
      <c r="E4" s="117" t="s">
        <v>6</v>
      </c>
      <c r="F4" s="118" t="s">
        <v>191</v>
      </c>
      <c r="G4" s="118"/>
      <c r="H4" s="143" t="s">
        <v>6</v>
      </c>
      <c r="I4" s="118" t="s">
        <v>192</v>
      </c>
    </row>
    <row r="5" spans="1:13" s="85" customFormat="1" ht="7.5" customHeight="1" x14ac:dyDescent="0.2">
      <c r="A5" s="14"/>
      <c r="B5" s="119"/>
      <c r="C5" s="119"/>
      <c r="D5" s="119"/>
      <c r="E5" s="119"/>
      <c r="F5" s="119"/>
      <c r="G5" s="119"/>
    </row>
    <row r="6" spans="1:13" s="85" customFormat="1" ht="15" x14ac:dyDescent="0.25">
      <c r="A6" s="85" t="s">
        <v>189</v>
      </c>
      <c r="B6" s="85">
        <v>32</v>
      </c>
      <c r="C6" s="124">
        <v>52.459016393442624</v>
      </c>
      <c r="D6" s="124"/>
      <c r="E6" s="85">
        <v>279</v>
      </c>
      <c r="F6" s="124">
        <v>93</v>
      </c>
      <c r="G6" s="199"/>
      <c r="H6" s="110">
        <v>311</v>
      </c>
      <c r="I6" s="124">
        <v>86.149584487534625</v>
      </c>
      <c r="K6" s="20"/>
      <c r="L6" s="20"/>
      <c r="M6" s="20"/>
    </row>
    <row r="7" spans="1:13" s="85" customFormat="1" ht="15" x14ac:dyDescent="0.25">
      <c r="A7" s="146" t="s">
        <v>190</v>
      </c>
      <c r="B7" s="85">
        <v>29</v>
      </c>
      <c r="C7" s="124">
        <v>47.540983606557376</v>
      </c>
      <c r="D7" s="124"/>
      <c r="E7" s="85">
        <v>21</v>
      </c>
      <c r="F7" s="124">
        <v>7.0000000000000009</v>
      </c>
      <c r="G7" s="199"/>
      <c r="H7" s="110">
        <v>50</v>
      </c>
      <c r="I7" s="124">
        <v>13.850415512465375</v>
      </c>
      <c r="K7" s="20"/>
      <c r="L7" s="20"/>
      <c r="M7" s="20"/>
    </row>
    <row r="8" spans="1:13" s="85" customFormat="1" ht="12" x14ac:dyDescent="0.2">
      <c r="A8" s="69" t="s">
        <v>16</v>
      </c>
      <c r="B8" s="16">
        <v>61</v>
      </c>
      <c r="C8" s="126">
        <v>100</v>
      </c>
      <c r="D8" s="126"/>
      <c r="E8" s="16">
        <v>300</v>
      </c>
      <c r="F8" s="126">
        <v>100</v>
      </c>
      <c r="G8" s="218"/>
      <c r="H8" s="114">
        <v>361</v>
      </c>
      <c r="I8" s="126">
        <v>100</v>
      </c>
    </row>
    <row r="9" spans="1:13" s="85" customFormat="1" ht="12" x14ac:dyDescent="0.2">
      <c r="A9" s="150" t="s">
        <v>540</v>
      </c>
    </row>
    <row r="10" spans="1:13" s="85" customFormat="1" ht="12" x14ac:dyDescent="0.2"/>
    <row r="11" spans="1:13" s="85" customFormat="1" ht="12" x14ac:dyDescent="0.2"/>
    <row r="12" spans="1:13" s="85" customFormat="1" ht="12" x14ac:dyDescent="0.2"/>
    <row r="13" spans="1:13" s="85" customFormat="1" ht="12" x14ac:dyDescent="0.2"/>
    <row r="14" spans="1:13" s="85" customFormat="1" ht="12" x14ac:dyDescent="0.2"/>
    <row r="15" spans="1:13" s="85" customFormat="1" ht="12" x14ac:dyDescent="0.2"/>
    <row r="16" spans="1:13" s="85" customFormat="1" ht="15" x14ac:dyDescent="0.25">
      <c r="A16" s="20"/>
      <c r="B16" s="20"/>
      <c r="J16" s="20"/>
      <c r="K16" s="20"/>
      <c r="L16" s="20"/>
    </row>
    <row r="17" spans="1:12" s="85" customFormat="1" ht="15" x14ac:dyDescent="0.25">
      <c r="A17" s="20"/>
      <c r="B17" s="20"/>
      <c r="J17" s="20"/>
      <c r="K17" s="20"/>
      <c r="L17" s="20"/>
    </row>
    <row r="18" spans="1:12" s="85" customFormat="1" ht="12" x14ac:dyDescent="0.2"/>
    <row r="19" spans="1:12" s="85" customFormat="1" ht="12" x14ac:dyDescent="0.2"/>
    <row r="20" spans="1:12" s="85" customFormat="1" ht="12" x14ac:dyDescent="0.2"/>
    <row r="21" spans="1:12" s="85" customFormat="1" ht="12" x14ac:dyDescent="0.2"/>
    <row r="22" spans="1:12" s="85" customFormat="1" ht="12" x14ac:dyDescent="0.2"/>
    <row r="23" spans="1:12" s="85" customFormat="1" ht="12" x14ac:dyDescent="0.2"/>
    <row r="24" spans="1:12" s="85" customFormat="1" ht="12" x14ac:dyDescent="0.2"/>
    <row r="25" spans="1:12" s="85" customFormat="1" ht="12" x14ac:dyDescent="0.2"/>
    <row r="26" spans="1:12" s="85" customFormat="1" ht="12" x14ac:dyDescent="0.2"/>
    <row r="27" spans="1:12" s="85" customFormat="1" ht="12" x14ac:dyDescent="0.2"/>
    <row r="28" spans="1:12" s="85" customFormat="1" ht="12" x14ac:dyDescent="0.2"/>
    <row r="29" spans="1:12" s="85" customFormat="1" ht="12" x14ac:dyDescent="0.2"/>
    <row r="30" spans="1:12" s="85" customFormat="1" ht="12" x14ac:dyDescent="0.2"/>
    <row r="31" spans="1:12" s="85" customFormat="1" ht="12" x14ac:dyDescent="0.2"/>
    <row r="32" spans="1:12" s="85" customFormat="1" ht="12" x14ac:dyDescent="0.2"/>
    <row r="33" s="85" customFormat="1" ht="12" x14ac:dyDescent="0.2"/>
    <row r="34" s="85" customFormat="1" ht="12" x14ac:dyDescent="0.2"/>
    <row r="35" s="85" customFormat="1" ht="12" x14ac:dyDescent="0.2"/>
    <row r="36" s="85" customFormat="1" ht="12" x14ac:dyDescent="0.2"/>
    <row r="37" s="85" customFormat="1" ht="12" x14ac:dyDescent="0.2"/>
    <row r="38" s="85" customFormat="1" ht="12" x14ac:dyDescent="0.2"/>
    <row r="39" s="85" customFormat="1" ht="12" x14ac:dyDescent="0.2"/>
  </sheetData>
  <mergeCells count="3">
    <mergeCell ref="B3:C3"/>
    <mergeCell ref="E3:F3"/>
    <mergeCell ref="H3:I3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Normal="100" workbookViewId="0">
      <selection activeCell="A24" sqref="A24"/>
    </sheetView>
  </sheetViews>
  <sheetFormatPr defaultRowHeight="12.75" x14ac:dyDescent="0.2"/>
  <cols>
    <col min="1" max="1" width="23" style="84" customWidth="1"/>
    <col min="2" max="3" width="12.140625" style="84" customWidth="1"/>
    <col min="4" max="4" width="0.85546875" style="84" customWidth="1"/>
    <col min="5" max="6" width="10" style="84" customWidth="1"/>
    <col min="7" max="7" width="0.7109375" style="84" customWidth="1"/>
    <col min="8" max="8" width="11.85546875" style="84" customWidth="1"/>
    <col min="9" max="16384" width="9.140625" style="84"/>
  </cols>
  <sheetData>
    <row r="1" spans="1:12" x14ac:dyDescent="0.2">
      <c r="A1" s="83" t="s">
        <v>541</v>
      </c>
    </row>
    <row r="2" spans="1:12" x14ac:dyDescent="0.2">
      <c r="A2" s="83" t="s">
        <v>467</v>
      </c>
    </row>
    <row r="3" spans="1:12" s="85" customFormat="1" ht="12" x14ac:dyDescent="0.2"/>
    <row r="4" spans="1:12" s="85" customFormat="1" ht="12" x14ac:dyDescent="0.2">
      <c r="A4" s="271" t="s">
        <v>468</v>
      </c>
      <c r="B4" s="284" t="s">
        <v>200</v>
      </c>
      <c r="C4" s="284"/>
      <c r="D4" s="219"/>
      <c r="E4" s="284" t="s">
        <v>204</v>
      </c>
      <c r="F4" s="284"/>
      <c r="G4" s="87"/>
      <c r="H4" s="280" t="s">
        <v>16</v>
      </c>
    </row>
    <row r="5" spans="1:12" s="85" customFormat="1" ht="12" x14ac:dyDescent="0.2">
      <c r="A5" s="272"/>
      <c r="B5" s="220" t="s">
        <v>169</v>
      </c>
      <c r="C5" s="221" t="s">
        <v>170</v>
      </c>
      <c r="D5" s="220"/>
      <c r="E5" s="221" t="s">
        <v>152</v>
      </c>
      <c r="F5" s="220" t="s">
        <v>153</v>
      </c>
      <c r="G5" s="86"/>
      <c r="H5" s="281"/>
    </row>
    <row r="6" spans="1:12" s="85" customFormat="1" ht="7.5" customHeight="1" x14ac:dyDescent="0.2">
      <c r="A6" s="90"/>
      <c r="B6" s="91"/>
      <c r="C6" s="91"/>
      <c r="D6" s="91"/>
      <c r="E6" s="91"/>
      <c r="F6" s="91"/>
      <c r="G6" s="14"/>
      <c r="H6" s="119"/>
    </row>
    <row r="7" spans="1:12" s="85" customFormat="1" ht="12" x14ac:dyDescent="0.2">
      <c r="A7" s="214" t="s">
        <v>469</v>
      </c>
      <c r="B7" s="124">
        <v>4.4728434504792327</v>
      </c>
      <c r="C7" s="124">
        <v>4</v>
      </c>
      <c r="D7" s="124"/>
      <c r="E7" s="124">
        <v>4.918032786885246</v>
      </c>
      <c r="F7" s="124">
        <v>4.3333333333333339</v>
      </c>
      <c r="G7" s="124"/>
      <c r="H7" s="124">
        <v>4.4077134986225897</v>
      </c>
    </row>
    <row r="8" spans="1:12" s="85" customFormat="1" ht="12" x14ac:dyDescent="0.2">
      <c r="A8" s="214" t="s">
        <v>470</v>
      </c>
      <c r="B8" s="124">
        <v>8.9456869009584654</v>
      </c>
      <c r="C8" s="124">
        <v>10</v>
      </c>
      <c r="D8" s="124"/>
      <c r="E8" s="124">
        <v>4.918032786885246</v>
      </c>
      <c r="F8" s="124">
        <v>10</v>
      </c>
      <c r="G8" s="124"/>
      <c r="H8" s="124">
        <v>9.0909090909090917</v>
      </c>
    </row>
    <row r="9" spans="1:12" s="85" customFormat="1" ht="12" x14ac:dyDescent="0.2">
      <c r="A9" s="214" t="s">
        <v>471</v>
      </c>
      <c r="B9" s="124">
        <v>48.562300319488813</v>
      </c>
      <c r="C9" s="124">
        <v>26</v>
      </c>
      <c r="D9" s="124"/>
      <c r="E9" s="124">
        <v>18.032786885245901</v>
      </c>
      <c r="F9" s="124">
        <v>51</v>
      </c>
      <c r="G9" s="124"/>
      <c r="H9" s="124">
        <v>45.454545454545453</v>
      </c>
    </row>
    <row r="10" spans="1:12" s="85" customFormat="1" ht="12" x14ac:dyDescent="0.2">
      <c r="A10" s="214" t="s">
        <v>472</v>
      </c>
      <c r="B10" s="124">
        <v>24.920127795527154</v>
      </c>
      <c r="C10" s="124">
        <v>24</v>
      </c>
      <c r="D10" s="124"/>
      <c r="E10" s="124">
        <v>22.950819672131146</v>
      </c>
      <c r="F10" s="124">
        <v>25</v>
      </c>
      <c r="G10" s="124"/>
      <c r="H10" s="124">
        <v>24.793388429752067</v>
      </c>
    </row>
    <row r="11" spans="1:12" s="85" customFormat="1" ht="12" x14ac:dyDescent="0.2">
      <c r="A11" s="214" t="s">
        <v>473</v>
      </c>
      <c r="B11" s="124">
        <v>7.6677316293929714</v>
      </c>
      <c r="C11" s="124">
        <v>26</v>
      </c>
      <c r="D11" s="124"/>
      <c r="E11" s="124">
        <v>24.590163934426229</v>
      </c>
      <c r="F11" s="124">
        <v>7.333333333333333</v>
      </c>
      <c r="G11" s="124"/>
      <c r="H11" s="124">
        <v>10.192837465564738</v>
      </c>
    </row>
    <row r="12" spans="1:12" s="85" customFormat="1" ht="12" x14ac:dyDescent="0.2">
      <c r="A12" s="214" t="s">
        <v>474</v>
      </c>
      <c r="B12" s="124">
        <v>5.4313099041533546</v>
      </c>
      <c r="C12" s="124">
        <v>10</v>
      </c>
      <c r="D12" s="124"/>
      <c r="E12" s="124">
        <v>24.590163934426229</v>
      </c>
      <c r="F12" s="124">
        <v>2.3333333333333335</v>
      </c>
      <c r="G12" s="124"/>
      <c r="H12" s="124">
        <v>6.0606060606060606</v>
      </c>
    </row>
    <row r="13" spans="1:12" s="85" customFormat="1" ht="12" x14ac:dyDescent="0.2">
      <c r="A13" s="16" t="s">
        <v>16</v>
      </c>
      <c r="B13" s="126">
        <v>99.999999999999986</v>
      </c>
      <c r="C13" s="126">
        <v>100</v>
      </c>
      <c r="D13" s="126"/>
      <c r="E13" s="126">
        <v>100</v>
      </c>
      <c r="F13" s="126">
        <v>99.999999999999986</v>
      </c>
      <c r="G13" s="126"/>
      <c r="H13" s="126">
        <v>100</v>
      </c>
    </row>
    <row r="14" spans="1:12" s="215" customFormat="1" ht="12" x14ac:dyDescent="0.2">
      <c r="A14" s="150" t="s">
        <v>542</v>
      </c>
      <c r="G14" s="85"/>
      <c r="H14" s="85"/>
      <c r="I14" s="216"/>
      <c r="J14" s="216"/>
      <c r="K14" s="216"/>
      <c r="L14" s="216"/>
    </row>
    <row r="15" spans="1:12" x14ac:dyDescent="0.2">
      <c r="A15" s="223"/>
    </row>
    <row r="16" spans="1:12" x14ac:dyDescent="0.2">
      <c r="A16" s="223"/>
    </row>
  </sheetData>
  <mergeCells count="4">
    <mergeCell ref="A4:A5"/>
    <mergeCell ref="B4:C4"/>
    <mergeCell ref="E4:F4"/>
    <mergeCell ref="H4:H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A31" sqref="A31"/>
    </sheetView>
  </sheetViews>
  <sheetFormatPr defaultRowHeight="12.75" x14ac:dyDescent="0.2"/>
  <cols>
    <col min="1" max="1" width="44.7109375" style="84" customWidth="1"/>
    <col min="2" max="3" width="11" style="84" customWidth="1"/>
    <col min="4" max="4" width="0.85546875" style="84" customWidth="1"/>
    <col min="5" max="6" width="11" style="192" customWidth="1"/>
    <col min="7" max="7" width="0.7109375" style="192" customWidth="1"/>
    <col min="8" max="9" width="9.140625" style="192"/>
    <col min="10" max="16384" width="9.140625" style="84"/>
  </cols>
  <sheetData>
    <row r="1" spans="1:8" x14ac:dyDescent="0.2">
      <c r="A1" s="83" t="s">
        <v>543</v>
      </c>
    </row>
    <row r="2" spans="1:8" x14ac:dyDescent="0.2">
      <c r="A2" s="83" t="s">
        <v>467</v>
      </c>
    </row>
    <row r="3" spans="1:8" s="85" customFormat="1" ht="18" customHeight="1" x14ac:dyDescent="0.2"/>
    <row r="4" spans="1:8" s="85" customFormat="1" ht="16.5" customHeight="1" x14ac:dyDescent="0.2">
      <c r="A4" s="271" t="s">
        <v>477</v>
      </c>
      <c r="B4" s="284" t="s">
        <v>200</v>
      </c>
      <c r="C4" s="284"/>
      <c r="D4" s="219"/>
      <c r="E4" s="284" t="s">
        <v>204</v>
      </c>
      <c r="F4" s="284"/>
      <c r="G4" s="87"/>
      <c r="H4" s="280" t="s">
        <v>16</v>
      </c>
    </row>
    <row r="5" spans="1:8" s="85" customFormat="1" ht="12" x14ac:dyDescent="0.2">
      <c r="A5" s="272"/>
      <c r="B5" s="220" t="s">
        <v>169</v>
      </c>
      <c r="C5" s="221" t="s">
        <v>170</v>
      </c>
      <c r="D5" s="220"/>
      <c r="E5" s="221" t="s">
        <v>152</v>
      </c>
      <c r="F5" s="220" t="s">
        <v>153</v>
      </c>
      <c r="G5" s="86"/>
      <c r="H5" s="281"/>
    </row>
    <row r="6" spans="1:8" s="85" customFormat="1" ht="7.5" customHeight="1" x14ac:dyDescent="0.2">
      <c r="A6" s="90"/>
      <c r="B6" s="91"/>
      <c r="C6" s="91"/>
      <c r="D6" s="91"/>
      <c r="E6" s="91"/>
      <c r="F6" s="91"/>
      <c r="G6" s="14"/>
    </row>
    <row r="7" spans="1:8" s="85" customFormat="1" ht="12" x14ac:dyDescent="0.2">
      <c r="A7" s="111" t="s">
        <v>494</v>
      </c>
      <c r="B7" s="124">
        <v>19.798657718120804</v>
      </c>
      <c r="C7" s="124">
        <v>16</v>
      </c>
      <c r="D7" s="124"/>
      <c r="E7" s="124">
        <v>8.1967213114754092</v>
      </c>
      <c r="F7" s="124">
        <v>21.611721611721613</v>
      </c>
      <c r="G7" s="124"/>
      <c r="H7" s="124">
        <v>19.25287356321839</v>
      </c>
    </row>
    <row r="8" spans="1:8" s="85" customFormat="1" ht="12" x14ac:dyDescent="0.2">
      <c r="A8" s="111" t="s">
        <v>481</v>
      </c>
      <c r="B8" s="124">
        <v>14.76510067114094</v>
      </c>
      <c r="C8" s="124">
        <v>16</v>
      </c>
      <c r="D8" s="124"/>
      <c r="E8" s="124">
        <v>21.311475409836063</v>
      </c>
      <c r="F8" s="124">
        <v>13.553113553113553</v>
      </c>
      <c r="G8" s="124"/>
      <c r="H8" s="124">
        <v>14.942528735632186</v>
      </c>
    </row>
    <row r="9" spans="1:8" s="85" customFormat="1" ht="12" x14ac:dyDescent="0.2">
      <c r="A9" s="111" t="s">
        <v>478</v>
      </c>
      <c r="B9" s="124">
        <v>10.40268456375839</v>
      </c>
      <c r="C9" s="124">
        <v>22</v>
      </c>
      <c r="D9" s="124"/>
      <c r="E9" s="124">
        <v>11.475409836065573</v>
      </c>
      <c r="F9" s="124">
        <v>11.355311355311356</v>
      </c>
      <c r="G9" s="124"/>
      <c r="H9" s="124">
        <v>12.068965517241379</v>
      </c>
    </row>
    <row r="10" spans="1:8" s="85" customFormat="1" ht="12" x14ac:dyDescent="0.2">
      <c r="A10" s="111" t="s">
        <v>479</v>
      </c>
      <c r="B10" s="124">
        <v>5.3691275167785237</v>
      </c>
      <c r="C10" s="124">
        <v>24</v>
      </c>
      <c r="D10" s="124"/>
      <c r="E10" s="124">
        <v>24.590163934426229</v>
      </c>
      <c r="F10" s="124">
        <v>4.7619047619047619</v>
      </c>
      <c r="G10" s="124"/>
      <c r="H10" s="124">
        <v>8.0459770114942533</v>
      </c>
    </row>
    <row r="11" spans="1:8" s="85" customFormat="1" ht="12" x14ac:dyDescent="0.2">
      <c r="A11" s="111" t="s">
        <v>484</v>
      </c>
      <c r="B11" s="124">
        <v>7.0469798657718119</v>
      </c>
      <c r="C11" s="124">
        <v>2</v>
      </c>
      <c r="D11" s="124"/>
      <c r="E11" s="124">
        <v>1.639344262295082</v>
      </c>
      <c r="F11" s="124">
        <v>6.9597069597069599</v>
      </c>
      <c r="G11" s="124"/>
      <c r="H11" s="124">
        <v>6.3218390804597711</v>
      </c>
    </row>
    <row r="12" spans="1:8" s="85" customFormat="1" ht="12" x14ac:dyDescent="0.2">
      <c r="A12" s="111" t="s">
        <v>480</v>
      </c>
      <c r="B12" s="124">
        <v>4.3624161073825505</v>
      </c>
      <c r="C12" s="124">
        <v>2</v>
      </c>
      <c r="D12" s="124"/>
      <c r="E12" s="124">
        <v>1.639344262295082</v>
      </c>
      <c r="F12" s="124">
        <v>4.395604395604396</v>
      </c>
      <c r="G12" s="124"/>
      <c r="H12" s="124">
        <v>4.0229885057471266</v>
      </c>
    </row>
    <row r="13" spans="1:8" s="85" customFormat="1" ht="12" x14ac:dyDescent="0.2">
      <c r="A13" s="111" t="s">
        <v>486</v>
      </c>
      <c r="B13" s="124">
        <v>2.6845637583892619</v>
      </c>
      <c r="C13" s="124">
        <v>2</v>
      </c>
      <c r="D13" s="124"/>
      <c r="E13" s="124">
        <v>1.639344262295082</v>
      </c>
      <c r="F13" s="124">
        <v>2.5641025641025639</v>
      </c>
      <c r="G13" s="124"/>
      <c r="H13" s="124">
        <v>2.5862068965517242</v>
      </c>
    </row>
    <row r="14" spans="1:8" s="85" customFormat="1" ht="12" x14ac:dyDescent="0.2">
      <c r="A14" s="111" t="s">
        <v>483</v>
      </c>
      <c r="B14" s="124">
        <v>0.33557046979865773</v>
      </c>
      <c r="C14" s="124">
        <v>2</v>
      </c>
      <c r="D14" s="124"/>
      <c r="E14" s="124">
        <v>0</v>
      </c>
      <c r="F14" s="124">
        <v>0.73260073260073255</v>
      </c>
      <c r="G14" s="124"/>
      <c r="H14" s="124">
        <v>0.57471264367816088</v>
      </c>
    </row>
    <row r="15" spans="1:8" s="85" customFormat="1" ht="12" x14ac:dyDescent="0.2">
      <c r="A15" s="111" t="s">
        <v>492</v>
      </c>
      <c r="B15" s="124">
        <v>0.33557046979865773</v>
      </c>
      <c r="C15" s="124">
        <v>0</v>
      </c>
      <c r="D15" s="124"/>
      <c r="E15" s="124">
        <v>0</v>
      </c>
      <c r="F15" s="124">
        <v>0.36630036630036628</v>
      </c>
      <c r="G15" s="124"/>
      <c r="H15" s="124">
        <v>0.28735632183908044</v>
      </c>
    </row>
    <row r="16" spans="1:8" s="85" customFormat="1" ht="12" x14ac:dyDescent="0.2">
      <c r="A16" s="111" t="s">
        <v>487</v>
      </c>
      <c r="B16" s="124">
        <v>0.33557046979865773</v>
      </c>
      <c r="C16" s="124">
        <v>0</v>
      </c>
      <c r="D16" s="124"/>
      <c r="E16" s="124">
        <v>0</v>
      </c>
      <c r="F16" s="124">
        <v>0.36630036630036628</v>
      </c>
      <c r="G16" s="124"/>
      <c r="H16" s="124">
        <v>0.28735632183908044</v>
      </c>
    </row>
    <row r="17" spans="1:8" s="85" customFormat="1" ht="12" x14ac:dyDescent="0.2">
      <c r="A17" s="111" t="s">
        <v>482</v>
      </c>
      <c r="B17" s="124">
        <v>0.33557046979865773</v>
      </c>
      <c r="C17" s="124">
        <v>0</v>
      </c>
      <c r="D17" s="124"/>
      <c r="E17" s="124">
        <v>0</v>
      </c>
      <c r="F17" s="124">
        <v>0.36630036630036628</v>
      </c>
      <c r="G17" s="124"/>
      <c r="H17" s="124">
        <v>0.28735632183908044</v>
      </c>
    </row>
    <row r="18" spans="1:8" s="85" customFormat="1" ht="12" x14ac:dyDescent="0.2">
      <c r="A18" s="111" t="s">
        <v>490</v>
      </c>
      <c r="B18" s="124">
        <v>0.33557046979865773</v>
      </c>
      <c r="C18" s="124">
        <v>0</v>
      </c>
      <c r="D18" s="124"/>
      <c r="E18" s="124">
        <v>0</v>
      </c>
      <c r="F18" s="124">
        <v>0.36630036630036628</v>
      </c>
      <c r="G18" s="124"/>
      <c r="H18" s="124">
        <v>0.28735632183908044</v>
      </c>
    </row>
    <row r="19" spans="1:8" s="85" customFormat="1" ht="12" customHeight="1" x14ac:dyDescent="0.2">
      <c r="A19" s="111" t="s">
        <v>240</v>
      </c>
      <c r="B19" s="124">
        <v>32.214765100671137</v>
      </c>
      <c r="C19" s="124">
        <v>12</v>
      </c>
      <c r="D19" s="124"/>
      <c r="E19" s="124">
        <v>26.229508196721312</v>
      </c>
      <c r="F19" s="124">
        <v>31.135531135531135</v>
      </c>
      <c r="G19" s="124"/>
      <c r="H19" s="124">
        <v>29.310344827586203</v>
      </c>
    </row>
    <row r="20" spans="1:8" s="85" customFormat="1" ht="12" x14ac:dyDescent="0.2">
      <c r="A20" s="111" t="s">
        <v>458</v>
      </c>
      <c r="B20" s="124">
        <v>1.6778523489932886</v>
      </c>
      <c r="C20" s="124">
        <v>2</v>
      </c>
      <c r="D20" s="124"/>
      <c r="E20" s="124">
        <v>3.278688524590164</v>
      </c>
      <c r="F20" s="124">
        <v>1.4652014652014651</v>
      </c>
      <c r="G20" s="124"/>
      <c r="H20" s="124">
        <v>1.7241379310344827</v>
      </c>
    </row>
    <row r="21" spans="1:8" s="85" customFormat="1" ht="12" x14ac:dyDescent="0.2">
      <c r="A21" s="16" t="s">
        <v>16</v>
      </c>
      <c r="B21" s="126">
        <v>99.999999999999986</v>
      </c>
      <c r="C21" s="126">
        <v>100</v>
      </c>
      <c r="D21" s="126"/>
      <c r="E21" s="126">
        <v>100</v>
      </c>
      <c r="F21" s="126">
        <v>100</v>
      </c>
      <c r="G21" s="126"/>
      <c r="H21" s="126">
        <v>100</v>
      </c>
    </row>
    <row r="22" spans="1:8" s="215" customFormat="1" ht="12" x14ac:dyDescent="0.2">
      <c r="A22" s="150" t="s">
        <v>544</v>
      </c>
      <c r="G22" s="216"/>
    </row>
    <row r="23" spans="1:8" s="215" customFormat="1" ht="12" x14ac:dyDescent="0.2">
      <c r="A23" s="223"/>
      <c r="G23" s="216"/>
    </row>
    <row r="24" spans="1:8" ht="15" x14ac:dyDescent="0.25">
      <c r="A24"/>
      <c r="B24"/>
    </row>
    <row r="25" spans="1:8" ht="15" x14ac:dyDescent="0.25">
      <c r="A25"/>
      <c r="B25"/>
    </row>
    <row r="26" spans="1:8" ht="15" x14ac:dyDescent="0.25">
      <c r="A26"/>
    </row>
    <row r="27" spans="1:8" ht="15" x14ac:dyDescent="0.25">
      <c r="A27"/>
      <c r="B27"/>
    </row>
    <row r="28" spans="1:8" ht="15" x14ac:dyDescent="0.25">
      <c r="A28"/>
    </row>
    <row r="29" spans="1:8" ht="15" x14ac:dyDescent="0.25">
      <c r="A29"/>
    </row>
    <row r="30" spans="1:8" ht="15" x14ac:dyDescent="0.25">
      <c r="A30"/>
    </row>
    <row r="31" spans="1:8" ht="15" x14ac:dyDescent="0.25">
      <c r="A31"/>
    </row>
  </sheetData>
  <mergeCells count="4">
    <mergeCell ref="A4:A5"/>
    <mergeCell ref="B4:C4"/>
    <mergeCell ref="E4:F4"/>
    <mergeCell ref="H4:H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A41" sqref="A41"/>
    </sheetView>
  </sheetViews>
  <sheetFormatPr defaultRowHeight="12.75" x14ac:dyDescent="0.2"/>
  <cols>
    <col min="1" max="1" width="37.42578125" style="84" customWidth="1"/>
    <col min="2" max="3" width="10.42578125" style="84" customWidth="1"/>
    <col min="4" max="4" width="0.85546875" style="84" customWidth="1"/>
    <col min="5" max="6" width="10.42578125" style="84" customWidth="1"/>
    <col min="7" max="7" width="0.85546875" style="84" customWidth="1"/>
    <col min="8" max="16384" width="9.140625" style="84"/>
  </cols>
  <sheetData>
    <row r="1" spans="1:8" x14ac:dyDescent="0.2">
      <c r="A1" s="83" t="s">
        <v>545</v>
      </c>
    </row>
    <row r="2" spans="1:8" x14ac:dyDescent="0.2">
      <c r="A2" s="83" t="s">
        <v>467</v>
      </c>
    </row>
    <row r="3" spans="1:8" s="85" customFormat="1" ht="18" customHeight="1" x14ac:dyDescent="0.2"/>
    <row r="4" spans="1:8" s="85" customFormat="1" ht="16.5" customHeight="1" x14ac:dyDescent="0.2">
      <c r="A4" s="271" t="s">
        <v>497</v>
      </c>
      <c r="B4" s="284" t="s">
        <v>200</v>
      </c>
      <c r="C4" s="284"/>
      <c r="D4" s="219"/>
      <c r="E4" s="284" t="s">
        <v>204</v>
      </c>
      <c r="F4" s="284"/>
      <c r="G4" s="87"/>
      <c r="H4" s="280" t="s">
        <v>16</v>
      </c>
    </row>
    <row r="5" spans="1:8" s="85" customFormat="1" ht="12" x14ac:dyDescent="0.2">
      <c r="A5" s="272"/>
      <c r="B5" s="220" t="s">
        <v>169</v>
      </c>
      <c r="C5" s="221" t="s">
        <v>170</v>
      </c>
      <c r="D5" s="220"/>
      <c r="E5" s="221" t="s">
        <v>152</v>
      </c>
      <c r="F5" s="220" t="s">
        <v>153</v>
      </c>
      <c r="G5" s="86"/>
      <c r="H5" s="281"/>
    </row>
    <row r="6" spans="1:8" s="85" customFormat="1" ht="7.5" customHeight="1" x14ac:dyDescent="0.2">
      <c r="A6" s="90"/>
      <c r="B6" s="91"/>
      <c r="C6" s="91"/>
      <c r="D6" s="91"/>
      <c r="E6" s="91"/>
      <c r="F6" s="91"/>
      <c r="G6" s="14"/>
    </row>
    <row r="7" spans="1:8" s="85" customFormat="1" ht="12" x14ac:dyDescent="0.2">
      <c r="A7" s="111" t="s">
        <v>374</v>
      </c>
      <c r="B7" s="124">
        <v>72.523961661341858</v>
      </c>
      <c r="C7" s="124">
        <v>22</v>
      </c>
      <c r="D7" s="124"/>
      <c r="E7" s="124">
        <v>8.1967213114754092</v>
      </c>
      <c r="F7" s="124">
        <v>77.666666666666657</v>
      </c>
      <c r="G7" s="124"/>
      <c r="H7" s="124">
        <v>65.564738292011015</v>
      </c>
    </row>
    <row r="8" spans="1:8" s="85" customFormat="1" ht="12" x14ac:dyDescent="0.2">
      <c r="A8" s="111" t="s">
        <v>378</v>
      </c>
      <c r="B8" s="124">
        <v>5.4313099041533546</v>
      </c>
      <c r="C8" s="124">
        <v>0</v>
      </c>
      <c r="D8" s="124"/>
      <c r="E8" s="124">
        <v>0</v>
      </c>
      <c r="F8" s="124">
        <v>5.6666666666666661</v>
      </c>
      <c r="G8" s="124"/>
      <c r="H8" s="124">
        <v>4.6831955922865012</v>
      </c>
    </row>
    <row r="9" spans="1:8" s="85" customFormat="1" ht="12" x14ac:dyDescent="0.2">
      <c r="A9" s="111" t="s">
        <v>377</v>
      </c>
      <c r="B9" s="124">
        <v>3.5143769968051117</v>
      </c>
      <c r="C9" s="124">
        <v>6</v>
      </c>
      <c r="D9" s="124"/>
      <c r="E9" s="124">
        <v>22.950819672131146</v>
      </c>
      <c r="F9" s="124">
        <v>0</v>
      </c>
      <c r="G9" s="124"/>
      <c r="H9" s="124">
        <v>3.8567493112947657</v>
      </c>
    </row>
    <row r="10" spans="1:8" s="85" customFormat="1" ht="12" x14ac:dyDescent="0.2">
      <c r="A10" s="111" t="s">
        <v>382</v>
      </c>
      <c r="B10" s="124">
        <v>3.1948881789137378</v>
      </c>
      <c r="C10" s="124">
        <v>4</v>
      </c>
      <c r="D10" s="124"/>
      <c r="E10" s="124">
        <v>3.278688524590164</v>
      </c>
      <c r="F10" s="124">
        <v>3</v>
      </c>
      <c r="G10" s="124"/>
      <c r="H10" s="124">
        <v>3.3057851239669422</v>
      </c>
    </row>
    <row r="11" spans="1:8" s="85" customFormat="1" ht="12" x14ac:dyDescent="0.2">
      <c r="A11" s="111" t="s">
        <v>381</v>
      </c>
      <c r="B11" s="124">
        <v>2.2364217252396164</v>
      </c>
      <c r="C11" s="124">
        <v>8</v>
      </c>
      <c r="D11" s="124"/>
      <c r="E11" s="124">
        <v>13.114754098360656</v>
      </c>
      <c r="F11" s="124">
        <v>1</v>
      </c>
      <c r="G11" s="124"/>
      <c r="H11" s="124">
        <v>3.0303030303030303</v>
      </c>
    </row>
    <row r="12" spans="1:8" s="85" customFormat="1" ht="12" x14ac:dyDescent="0.2">
      <c r="A12" s="111" t="s">
        <v>387</v>
      </c>
      <c r="B12" s="124">
        <v>1.2779552715654952</v>
      </c>
      <c r="C12" s="124">
        <v>8</v>
      </c>
      <c r="D12" s="124"/>
      <c r="E12" s="124">
        <v>13.114754098360656</v>
      </c>
      <c r="F12" s="124">
        <v>0</v>
      </c>
      <c r="G12" s="124"/>
      <c r="H12" s="124">
        <v>2.2038567493112948</v>
      </c>
    </row>
    <row r="13" spans="1:8" s="85" customFormat="1" ht="12" x14ac:dyDescent="0.2">
      <c r="A13" s="111" t="s">
        <v>384</v>
      </c>
      <c r="B13" s="124">
        <v>0.95846645367412142</v>
      </c>
      <c r="C13" s="124">
        <v>10</v>
      </c>
      <c r="D13" s="124"/>
      <c r="E13" s="124">
        <v>6.557377049180328</v>
      </c>
      <c r="F13" s="124">
        <v>1.3333333333333335</v>
      </c>
      <c r="G13" s="124"/>
      <c r="H13" s="124">
        <v>2.2038567493112948</v>
      </c>
    </row>
    <row r="14" spans="1:8" s="85" customFormat="1" ht="12" x14ac:dyDescent="0.2">
      <c r="A14" s="111" t="s">
        <v>375</v>
      </c>
      <c r="B14" s="124">
        <v>0.63897763578274758</v>
      </c>
      <c r="C14" s="124">
        <v>8</v>
      </c>
      <c r="D14" s="124"/>
      <c r="E14" s="124">
        <v>8.1967213114754092</v>
      </c>
      <c r="F14" s="124">
        <v>0.33333333333333337</v>
      </c>
      <c r="G14" s="124"/>
      <c r="H14" s="124">
        <v>1.6528925619834711</v>
      </c>
    </row>
    <row r="15" spans="1:8" s="85" customFormat="1" ht="24" x14ac:dyDescent="0.2">
      <c r="A15" s="111" t="s">
        <v>389</v>
      </c>
      <c r="B15" s="124">
        <v>0.95846645367412142</v>
      </c>
      <c r="C15" s="124">
        <v>2</v>
      </c>
      <c r="D15" s="124"/>
      <c r="E15" s="124">
        <v>0</v>
      </c>
      <c r="F15" s="124">
        <v>1.3333333333333335</v>
      </c>
      <c r="G15" s="124"/>
      <c r="H15" s="124">
        <v>1.1019283746556474</v>
      </c>
    </row>
    <row r="16" spans="1:8" s="85" customFormat="1" ht="12" x14ac:dyDescent="0.2">
      <c r="A16" s="111" t="s">
        <v>391</v>
      </c>
      <c r="B16" s="124">
        <v>0</v>
      </c>
      <c r="C16" s="124">
        <v>8</v>
      </c>
      <c r="D16" s="124"/>
      <c r="E16" s="124">
        <v>4.918032786885246</v>
      </c>
      <c r="F16" s="124">
        <v>0.33333333333333337</v>
      </c>
      <c r="G16" s="124"/>
      <c r="H16" s="124">
        <v>1.1019283746556474</v>
      </c>
    </row>
    <row r="17" spans="1:8" s="85" customFormat="1" ht="12" x14ac:dyDescent="0.2">
      <c r="A17" s="111" t="s">
        <v>390</v>
      </c>
      <c r="B17" s="124">
        <v>0.95846645367412142</v>
      </c>
      <c r="C17" s="124">
        <v>2</v>
      </c>
      <c r="D17" s="124"/>
      <c r="E17" s="124">
        <v>1.639344262295082</v>
      </c>
      <c r="F17" s="124">
        <v>1</v>
      </c>
      <c r="G17" s="124"/>
      <c r="H17" s="124">
        <v>1.1019283746556474</v>
      </c>
    </row>
    <row r="18" spans="1:8" s="85" customFormat="1" ht="12" x14ac:dyDescent="0.2">
      <c r="A18" s="111" t="s">
        <v>392</v>
      </c>
      <c r="B18" s="124">
        <v>0</v>
      </c>
      <c r="C18" s="124">
        <v>6</v>
      </c>
      <c r="D18" s="124"/>
      <c r="E18" s="124">
        <v>4.918032786885246</v>
      </c>
      <c r="F18" s="124">
        <v>0</v>
      </c>
      <c r="G18" s="124"/>
      <c r="H18" s="124">
        <v>0.82644628099173556</v>
      </c>
    </row>
    <row r="19" spans="1:8" s="85" customFormat="1" ht="12" x14ac:dyDescent="0.2">
      <c r="A19" s="111" t="s">
        <v>386</v>
      </c>
      <c r="B19" s="124">
        <v>0</v>
      </c>
      <c r="C19" s="124">
        <v>6</v>
      </c>
      <c r="D19" s="124"/>
      <c r="E19" s="124">
        <v>1.639344262295082</v>
      </c>
      <c r="F19" s="124">
        <v>0.66666666666666674</v>
      </c>
      <c r="G19" s="124"/>
      <c r="H19" s="124">
        <v>0.82644628099173556</v>
      </c>
    </row>
    <row r="20" spans="1:8" s="85" customFormat="1" ht="12" x14ac:dyDescent="0.2">
      <c r="A20" s="111" t="s">
        <v>376</v>
      </c>
      <c r="B20" s="124">
        <v>0.63897763578274758</v>
      </c>
      <c r="C20" s="124">
        <v>2</v>
      </c>
      <c r="D20" s="124"/>
      <c r="E20" s="124">
        <v>3.278688524590164</v>
      </c>
      <c r="F20" s="124">
        <v>0.33333333333333337</v>
      </c>
      <c r="G20" s="124"/>
      <c r="H20" s="124">
        <v>0.82644628099173556</v>
      </c>
    </row>
    <row r="21" spans="1:8" s="85" customFormat="1" ht="12" x14ac:dyDescent="0.2">
      <c r="A21" s="111" t="s">
        <v>379</v>
      </c>
      <c r="B21" s="124">
        <v>0.63897763578274758</v>
      </c>
      <c r="C21" s="124">
        <v>0</v>
      </c>
      <c r="D21" s="124"/>
      <c r="E21" s="124">
        <v>3.278688524590164</v>
      </c>
      <c r="F21" s="124">
        <v>0</v>
      </c>
      <c r="G21" s="124"/>
      <c r="H21" s="124">
        <v>0.55096418732782371</v>
      </c>
    </row>
    <row r="22" spans="1:8" s="85" customFormat="1" ht="12" x14ac:dyDescent="0.2">
      <c r="A22" s="111" t="s">
        <v>498</v>
      </c>
      <c r="B22" s="124">
        <v>0.31948881789137379</v>
      </c>
      <c r="C22" s="124">
        <v>0</v>
      </c>
      <c r="D22" s="124"/>
      <c r="E22" s="124">
        <v>0</v>
      </c>
      <c r="F22" s="124">
        <v>0.33333333333333337</v>
      </c>
      <c r="G22" s="124"/>
      <c r="H22" s="124">
        <v>0.27548209366391185</v>
      </c>
    </row>
    <row r="23" spans="1:8" s="85" customFormat="1" ht="12" x14ac:dyDescent="0.2">
      <c r="A23" s="111" t="s">
        <v>385</v>
      </c>
      <c r="B23" s="124">
        <v>0.31948881789137379</v>
      </c>
      <c r="C23" s="124">
        <v>0</v>
      </c>
      <c r="D23" s="124"/>
      <c r="E23" s="124">
        <v>0</v>
      </c>
      <c r="F23" s="124">
        <v>0.33333333333333337</v>
      </c>
      <c r="G23" s="124"/>
      <c r="H23" s="124">
        <v>0.27548209366391185</v>
      </c>
    </row>
    <row r="24" spans="1:8" s="85" customFormat="1" ht="12" x14ac:dyDescent="0.2">
      <c r="A24" s="111" t="s">
        <v>393</v>
      </c>
      <c r="B24" s="124">
        <v>0</v>
      </c>
      <c r="C24" s="124">
        <v>2</v>
      </c>
      <c r="D24" s="124"/>
      <c r="E24" s="124">
        <v>1.639344262295082</v>
      </c>
      <c r="F24" s="124">
        <v>0</v>
      </c>
      <c r="G24" s="124"/>
      <c r="H24" s="124">
        <v>0.27548209366391185</v>
      </c>
    </row>
    <row r="25" spans="1:8" s="85" customFormat="1" ht="12" x14ac:dyDescent="0.2">
      <c r="A25" s="111" t="s">
        <v>383</v>
      </c>
      <c r="B25" s="124">
        <v>0</v>
      </c>
      <c r="C25" s="124">
        <v>2</v>
      </c>
      <c r="D25" s="124"/>
      <c r="E25" s="124">
        <v>1.639344262295082</v>
      </c>
      <c r="F25" s="124">
        <v>0</v>
      </c>
      <c r="G25" s="124"/>
      <c r="H25" s="124">
        <v>0.27548209366391185</v>
      </c>
    </row>
    <row r="26" spans="1:8" s="85" customFormat="1" ht="12" x14ac:dyDescent="0.2">
      <c r="A26" s="111" t="s">
        <v>394</v>
      </c>
      <c r="B26" s="124">
        <v>0.31948881789137379</v>
      </c>
      <c r="C26" s="124">
        <v>0</v>
      </c>
      <c r="D26" s="124"/>
      <c r="E26" s="124">
        <v>0</v>
      </c>
      <c r="F26" s="124">
        <v>0.33333333333333337</v>
      </c>
      <c r="G26" s="124"/>
      <c r="H26" s="124">
        <v>0.27548209366391185</v>
      </c>
    </row>
    <row r="27" spans="1:8" s="85" customFormat="1" ht="12" x14ac:dyDescent="0.2">
      <c r="A27" s="111" t="s">
        <v>380</v>
      </c>
      <c r="B27" s="124">
        <v>0</v>
      </c>
      <c r="C27" s="124">
        <v>2</v>
      </c>
      <c r="D27" s="124"/>
      <c r="E27" s="124">
        <v>1.639344262295082</v>
      </c>
      <c r="F27" s="124">
        <v>0</v>
      </c>
      <c r="G27" s="124"/>
      <c r="H27" s="124">
        <v>0.27548209366391185</v>
      </c>
    </row>
    <row r="28" spans="1:8" s="85" customFormat="1" ht="12" x14ac:dyDescent="0.2">
      <c r="A28" s="111" t="s">
        <v>240</v>
      </c>
      <c r="B28" s="124">
        <v>6.0702875399361016</v>
      </c>
      <c r="C28" s="124">
        <v>2</v>
      </c>
      <c r="D28" s="124"/>
      <c r="E28" s="124">
        <v>0</v>
      </c>
      <c r="F28" s="124">
        <v>6.3333333333333339</v>
      </c>
      <c r="G28" s="124"/>
      <c r="H28" s="124">
        <v>5.5096418732782375</v>
      </c>
    </row>
    <row r="29" spans="1:8" s="85" customFormat="1" ht="12" x14ac:dyDescent="0.2">
      <c r="A29" s="16" t="s">
        <v>16</v>
      </c>
      <c r="B29" s="126">
        <v>100</v>
      </c>
      <c r="C29" s="126">
        <v>100</v>
      </c>
      <c r="D29" s="126"/>
      <c r="E29" s="126">
        <v>100.00000000000001</v>
      </c>
      <c r="F29" s="126">
        <v>99.999999999999957</v>
      </c>
      <c r="G29" s="126"/>
      <c r="H29" s="126">
        <v>99.999999999999972</v>
      </c>
    </row>
    <row r="30" spans="1:8" s="85" customFormat="1" ht="12" x14ac:dyDescent="0.2">
      <c r="A30" s="150" t="s">
        <v>542</v>
      </c>
    </row>
    <row r="31" spans="1:8" x14ac:dyDescent="0.2">
      <c r="A31" s="223"/>
    </row>
    <row r="32" spans="1:8" ht="15" x14ac:dyDescent="0.25">
      <c r="A32"/>
      <c r="B32" s="20"/>
      <c r="C32" s="20"/>
      <c r="D32" s="20"/>
      <c r="E32" s="20"/>
    </row>
    <row r="33" spans="1:5" ht="15" x14ac:dyDescent="0.25">
      <c r="A33"/>
      <c r="B33" s="20"/>
      <c r="C33" s="20"/>
      <c r="D33" s="20"/>
      <c r="E33" s="20"/>
    </row>
  </sheetData>
  <mergeCells count="4">
    <mergeCell ref="A4:A5"/>
    <mergeCell ref="B4:C4"/>
    <mergeCell ref="E4:F4"/>
    <mergeCell ref="H4:H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A21" sqref="A21"/>
    </sheetView>
  </sheetViews>
  <sheetFormatPr defaultRowHeight="12.75" x14ac:dyDescent="0.2"/>
  <cols>
    <col min="1" max="1" width="38.7109375" style="84" customWidth="1"/>
    <col min="2" max="3" width="11" style="84" customWidth="1"/>
    <col min="4" max="4" width="0.85546875" style="84" customWidth="1"/>
    <col min="5" max="6" width="11" style="84" customWidth="1"/>
    <col min="7" max="7" width="0.85546875" style="84" customWidth="1"/>
    <col min="8" max="8" width="9.85546875" style="84" customWidth="1"/>
    <col min="9" max="16384" width="9.140625" style="84"/>
  </cols>
  <sheetData>
    <row r="1" spans="1:9" x14ac:dyDescent="0.2">
      <c r="A1" s="83" t="s">
        <v>546</v>
      </c>
    </row>
    <row r="2" spans="1:9" x14ac:dyDescent="0.2">
      <c r="A2" s="83" t="s">
        <v>467</v>
      </c>
    </row>
    <row r="3" spans="1:9" s="85" customFormat="1" ht="18" customHeight="1" x14ac:dyDescent="0.2"/>
    <row r="4" spans="1:9" s="85" customFormat="1" ht="16.5" customHeight="1" x14ac:dyDescent="0.2">
      <c r="A4" s="271" t="s">
        <v>501</v>
      </c>
      <c r="B4" s="284" t="s">
        <v>200</v>
      </c>
      <c r="C4" s="284"/>
      <c r="D4" s="219"/>
      <c r="E4" s="284" t="s">
        <v>204</v>
      </c>
      <c r="F4" s="284"/>
      <c r="G4" s="87"/>
      <c r="H4" s="280" t="s">
        <v>16</v>
      </c>
    </row>
    <row r="5" spans="1:9" s="85" customFormat="1" ht="18" customHeight="1" x14ac:dyDescent="0.2">
      <c r="A5" s="272"/>
      <c r="B5" s="220" t="s">
        <v>169</v>
      </c>
      <c r="C5" s="221" t="s">
        <v>170</v>
      </c>
      <c r="D5" s="220"/>
      <c r="E5" s="221" t="s">
        <v>152</v>
      </c>
      <c r="F5" s="220" t="s">
        <v>153</v>
      </c>
      <c r="G5" s="86"/>
      <c r="H5" s="281"/>
    </row>
    <row r="6" spans="1:9" s="85" customFormat="1" ht="7.5" customHeight="1" x14ac:dyDescent="0.2">
      <c r="A6" s="90"/>
      <c r="B6" s="91"/>
      <c r="C6" s="91"/>
      <c r="D6" s="91"/>
      <c r="E6" s="91"/>
      <c r="F6" s="91"/>
      <c r="G6" s="14"/>
    </row>
    <row r="7" spans="1:9" s="85" customFormat="1" ht="12" x14ac:dyDescent="0.2">
      <c r="A7" s="224" t="s">
        <v>506</v>
      </c>
      <c r="B7" s="124">
        <v>64.918032786885249</v>
      </c>
      <c r="C7" s="124">
        <v>42.857142857142854</v>
      </c>
      <c r="D7" s="124"/>
      <c r="E7" s="124">
        <v>42.372881355932201</v>
      </c>
      <c r="F7" s="124">
        <v>66.077738515901061</v>
      </c>
      <c r="G7" s="124"/>
      <c r="H7" s="124">
        <v>61.864406779661017</v>
      </c>
    </row>
    <row r="8" spans="1:9" s="85" customFormat="1" ht="24" x14ac:dyDescent="0.2">
      <c r="A8" s="224" t="s">
        <v>502</v>
      </c>
      <c r="B8" s="124">
        <v>14.754098360655737</v>
      </c>
      <c r="C8" s="124">
        <v>34.693877551020407</v>
      </c>
      <c r="D8" s="124"/>
      <c r="E8" s="124">
        <v>20.33898305084746</v>
      </c>
      <c r="F8" s="124">
        <v>16.96113074204947</v>
      </c>
      <c r="G8" s="124"/>
      <c r="H8" s="124">
        <v>17.514124293785311</v>
      </c>
    </row>
    <row r="9" spans="1:9" s="85" customFormat="1" ht="24" x14ac:dyDescent="0.2">
      <c r="A9" s="224" t="s">
        <v>510</v>
      </c>
      <c r="B9" s="124">
        <v>2.9508196721311477</v>
      </c>
      <c r="C9" s="124">
        <v>12.244897959183673</v>
      </c>
      <c r="D9" s="124"/>
      <c r="E9" s="124">
        <v>11.864406779661017</v>
      </c>
      <c r="F9" s="124">
        <v>2.8268551236749118</v>
      </c>
      <c r="G9" s="124"/>
      <c r="H9" s="124">
        <v>4.2372881355932197</v>
      </c>
    </row>
    <row r="10" spans="1:9" s="85" customFormat="1" ht="24" x14ac:dyDescent="0.2">
      <c r="A10" s="224" t="s">
        <v>504</v>
      </c>
      <c r="B10" s="124">
        <v>3.9344262295081971</v>
      </c>
      <c r="C10" s="124">
        <v>4.0816326530612246</v>
      </c>
      <c r="D10" s="124"/>
      <c r="E10" s="124">
        <v>3.3898305084745761</v>
      </c>
      <c r="F10" s="124">
        <v>3.8869257950530036</v>
      </c>
      <c r="G10" s="124"/>
      <c r="H10" s="124">
        <v>3.9548022598870061</v>
      </c>
    </row>
    <row r="11" spans="1:9" s="85" customFormat="1" ht="12" x14ac:dyDescent="0.2">
      <c r="A11" s="224" t="s">
        <v>503</v>
      </c>
      <c r="B11" s="124">
        <v>3.278688524590164</v>
      </c>
      <c r="C11" s="124">
        <v>2.0408163265306123</v>
      </c>
      <c r="D11" s="124"/>
      <c r="E11" s="124">
        <v>1.6949152542372881</v>
      </c>
      <c r="F11" s="124">
        <v>3.5335689045936398</v>
      </c>
      <c r="G11" s="124"/>
      <c r="H11" s="124">
        <v>3.1073446327683616</v>
      </c>
    </row>
    <row r="12" spans="1:9" s="85" customFormat="1" ht="12" x14ac:dyDescent="0.2">
      <c r="A12" s="224" t="s">
        <v>240</v>
      </c>
      <c r="B12" s="124">
        <v>10.163934426229508</v>
      </c>
      <c r="C12" s="124">
        <v>4.0816326530612246</v>
      </c>
      <c r="D12" s="124"/>
      <c r="E12" s="124">
        <v>20.33898305084746</v>
      </c>
      <c r="F12" s="124">
        <v>6.7137809187279158</v>
      </c>
      <c r="G12" s="124"/>
      <c r="H12" s="124">
        <v>9.3220338983050848</v>
      </c>
    </row>
    <row r="13" spans="1:9" s="215" customFormat="1" ht="12" x14ac:dyDescent="0.2">
      <c r="A13" s="16" t="s">
        <v>16</v>
      </c>
      <c r="B13" s="126">
        <v>99.999999999999986</v>
      </c>
      <c r="C13" s="126">
        <v>99.999999999999986</v>
      </c>
      <c r="D13" s="126"/>
      <c r="E13" s="126">
        <v>100</v>
      </c>
      <c r="F13" s="126">
        <v>100</v>
      </c>
      <c r="G13" s="126"/>
      <c r="H13" s="126">
        <v>99.999999999999986</v>
      </c>
      <c r="I13" s="216"/>
    </row>
    <row r="14" spans="1:9" x14ac:dyDescent="0.2">
      <c r="A14" s="150" t="s">
        <v>547</v>
      </c>
      <c r="B14" s="215"/>
      <c r="C14" s="215"/>
      <c r="D14" s="215"/>
      <c r="E14" s="215"/>
      <c r="F14" s="215"/>
      <c r="G14" s="85"/>
    </row>
    <row r="15" spans="1:9" x14ac:dyDescent="0.2">
      <c r="A15" s="223"/>
    </row>
    <row r="24" spans="1:5" ht="15" x14ac:dyDescent="0.25">
      <c r="A24"/>
      <c r="B24" s="20"/>
      <c r="C24" s="20"/>
      <c r="D24" s="20"/>
      <c r="E24" s="20"/>
    </row>
    <row r="25" spans="1:5" ht="15" x14ac:dyDescent="0.25">
      <c r="A25"/>
      <c r="B25" s="20"/>
      <c r="C25" s="20"/>
      <c r="D25" s="20"/>
      <c r="E25" s="20"/>
    </row>
    <row r="26" spans="1:5" ht="15" x14ac:dyDescent="0.25">
      <c r="A26"/>
      <c r="B26" s="20"/>
      <c r="C26" s="20"/>
      <c r="D26" s="20"/>
      <c r="E26" s="20"/>
    </row>
    <row r="27" spans="1:5" ht="15" x14ac:dyDescent="0.25">
      <c r="A27"/>
      <c r="B27" s="20"/>
      <c r="C27" s="20"/>
      <c r="D27" s="20"/>
      <c r="E27" s="20"/>
    </row>
    <row r="28" spans="1:5" ht="15" x14ac:dyDescent="0.25">
      <c r="A28"/>
      <c r="B28" s="20"/>
      <c r="C28" s="20"/>
      <c r="D28" s="20"/>
      <c r="E28" s="20"/>
    </row>
    <row r="29" spans="1:5" ht="15" x14ac:dyDescent="0.25">
      <c r="A29"/>
      <c r="B29" s="20"/>
      <c r="C29" s="20"/>
      <c r="D29" s="20"/>
      <c r="E29" s="20"/>
    </row>
    <row r="30" spans="1:5" ht="15" x14ac:dyDescent="0.25">
      <c r="A30"/>
      <c r="B30" s="20"/>
      <c r="C30" s="20"/>
      <c r="D30" s="20"/>
      <c r="E30" s="20"/>
    </row>
  </sheetData>
  <mergeCells count="4">
    <mergeCell ref="A4:A5"/>
    <mergeCell ref="B4:C4"/>
    <mergeCell ref="E4:F4"/>
    <mergeCell ref="H4:H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H30" sqref="H30"/>
    </sheetView>
  </sheetViews>
  <sheetFormatPr defaultRowHeight="12.75" x14ac:dyDescent="0.2"/>
  <cols>
    <col min="1" max="1" width="30.140625" style="84" customWidth="1"/>
    <col min="2" max="3" width="13.28515625" style="84" customWidth="1"/>
    <col min="4" max="4" width="0.85546875" style="84" customWidth="1"/>
    <col min="5" max="6" width="11.5703125" style="84" customWidth="1"/>
    <col min="7" max="7" width="0.85546875" style="84" customWidth="1"/>
    <col min="8" max="8" width="11" style="84" customWidth="1"/>
    <col min="9" max="16384" width="9.140625" style="84"/>
  </cols>
  <sheetData>
    <row r="1" spans="1:8" x14ac:dyDescent="0.2">
      <c r="A1" s="83" t="s">
        <v>548</v>
      </c>
    </row>
    <row r="2" spans="1:8" x14ac:dyDescent="0.2">
      <c r="A2" s="83" t="s">
        <v>512</v>
      </c>
    </row>
    <row r="3" spans="1:8" s="85" customFormat="1" ht="18" customHeight="1" x14ac:dyDescent="0.2"/>
    <row r="4" spans="1:8" s="85" customFormat="1" ht="16.5" customHeight="1" x14ac:dyDescent="0.2">
      <c r="A4" s="271" t="s">
        <v>299</v>
      </c>
      <c r="B4" s="284" t="s">
        <v>200</v>
      </c>
      <c r="C4" s="284"/>
      <c r="D4" s="219"/>
      <c r="E4" s="284" t="s">
        <v>204</v>
      </c>
      <c r="F4" s="284"/>
      <c r="G4" s="87"/>
      <c r="H4" s="280" t="s">
        <v>16</v>
      </c>
    </row>
    <row r="5" spans="1:8" s="85" customFormat="1" ht="12" x14ac:dyDescent="0.2">
      <c r="A5" s="272"/>
      <c r="B5" s="220" t="s">
        <v>169</v>
      </c>
      <c r="C5" s="221" t="s">
        <v>170</v>
      </c>
      <c r="D5" s="220"/>
      <c r="E5" s="221" t="s">
        <v>152</v>
      </c>
      <c r="F5" s="220" t="s">
        <v>153</v>
      </c>
      <c r="G5" s="86"/>
      <c r="H5" s="281"/>
    </row>
    <row r="6" spans="1:8" s="85" customFormat="1" ht="7.5" customHeight="1" x14ac:dyDescent="0.2">
      <c r="A6" s="90"/>
      <c r="B6" s="91"/>
      <c r="C6" s="91"/>
      <c r="D6" s="91"/>
      <c r="E6" s="91"/>
      <c r="F6" s="91"/>
      <c r="G6" s="14"/>
    </row>
    <row r="7" spans="1:8" s="85" customFormat="1" ht="12" x14ac:dyDescent="0.2">
      <c r="A7" s="225" t="s">
        <v>301</v>
      </c>
      <c r="B7" s="147">
        <v>54.31309904153354</v>
      </c>
      <c r="C7" s="147">
        <v>38</v>
      </c>
      <c r="D7" s="147"/>
      <c r="E7" s="147">
        <v>44.26229508196721</v>
      </c>
      <c r="F7" s="147">
        <v>51.178451178451176</v>
      </c>
      <c r="G7" s="147"/>
      <c r="H7" s="147">
        <v>52.066115702479344</v>
      </c>
    </row>
    <row r="8" spans="1:8" s="85" customFormat="1" ht="12" x14ac:dyDescent="0.2">
      <c r="A8" s="225" t="s">
        <v>303</v>
      </c>
      <c r="B8" s="147">
        <v>3.1948881789137378</v>
      </c>
      <c r="C8" s="147">
        <v>6</v>
      </c>
      <c r="D8" s="147"/>
      <c r="E8" s="147">
        <v>4.918032786885246</v>
      </c>
      <c r="F8" s="147">
        <v>3.0303030303030303</v>
      </c>
      <c r="G8" s="147"/>
      <c r="H8" s="147">
        <v>3.5812672176308542</v>
      </c>
    </row>
    <row r="9" spans="1:8" s="85" customFormat="1" ht="12" x14ac:dyDescent="0.2">
      <c r="A9" s="225" t="s">
        <v>300</v>
      </c>
      <c r="B9" s="147">
        <v>78.594249201277961</v>
      </c>
      <c r="C9" s="147">
        <v>64</v>
      </c>
      <c r="D9" s="147"/>
      <c r="E9" s="147">
        <v>78.688524590163937</v>
      </c>
      <c r="F9" s="147">
        <v>73.73737373737373</v>
      </c>
      <c r="G9" s="147"/>
      <c r="H9" s="147">
        <v>76.584022038567497</v>
      </c>
    </row>
    <row r="10" spans="1:8" s="85" customFormat="1" ht="12" x14ac:dyDescent="0.2">
      <c r="A10" s="225" t="s">
        <v>365</v>
      </c>
      <c r="B10" s="147">
        <v>1.5974440894568689</v>
      </c>
      <c r="C10" s="147">
        <v>6</v>
      </c>
      <c r="D10" s="147"/>
      <c r="E10" s="147">
        <v>6.557377049180328</v>
      </c>
      <c r="F10" s="147">
        <v>1.0101010101010102</v>
      </c>
      <c r="G10" s="147"/>
      <c r="H10" s="147">
        <v>2.2038567493112948</v>
      </c>
    </row>
    <row r="11" spans="1:8" s="85" customFormat="1" ht="12" x14ac:dyDescent="0.2">
      <c r="A11" s="225" t="s">
        <v>289</v>
      </c>
      <c r="B11" s="147">
        <v>0.31948881789137379</v>
      </c>
      <c r="C11" s="147">
        <v>0</v>
      </c>
      <c r="D11" s="147"/>
      <c r="E11" s="147">
        <v>0</v>
      </c>
      <c r="F11" s="147">
        <v>0.33670033670033667</v>
      </c>
      <c r="G11" s="147"/>
      <c r="H11" s="147">
        <v>0.27548209366391185</v>
      </c>
    </row>
    <row r="12" spans="1:8" s="85" customFormat="1" ht="13.5" customHeight="1" x14ac:dyDescent="0.2">
      <c r="A12" s="225" t="s">
        <v>513</v>
      </c>
      <c r="B12" s="147">
        <v>0</v>
      </c>
      <c r="C12" s="147">
        <v>0</v>
      </c>
      <c r="D12" s="147"/>
      <c r="E12" s="147">
        <v>0</v>
      </c>
      <c r="F12" s="147">
        <v>0</v>
      </c>
      <c r="G12" s="147"/>
      <c r="H12" s="147">
        <v>0</v>
      </c>
    </row>
    <row r="13" spans="1:8" s="85" customFormat="1" ht="12" x14ac:dyDescent="0.2">
      <c r="A13" s="225" t="s">
        <v>514</v>
      </c>
      <c r="B13" s="147">
        <v>7.3482428115015974</v>
      </c>
      <c r="C13" s="147">
        <v>0</v>
      </c>
      <c r="D13" s="147"/>
      <c r="E13" s="147">
        <v>0</v>
      </c>
      <c r="F13" s="147">
        <v>7.4074074074074066</v>
      </c>
      <c r="G13" s="147"/>
      <c r="H13" s="147">
        <v>6.336088154269973</v>
      </c>
    </row>
    <row r="14" spans="1:8" s="85" customFormat="1" ht="13.5" customHeight="1" x14ac:dyDescent="0.2">
      <c r="A14" s="225" t="s">
        <v>515</v>
      </c>
      <c r="B14" s="147">
        <v>15.654952076677317</v>
      </c>
      <c r="C14" s="147">
        <v>44</v>
      </c>
      <c r="D14" s="147"/>
      <c r="E14" s="147">
        <v>40.983606557377051</v>
      </c>
      <c r="F14" s="147">
        <v>14.478114478114479</v>
      </c>
      <c r="G14" s="147"/>
      <c r="H14" s="147">
        <v>19.55922865013774</v>
      </c>
    </row>
    <row r="15" spans="1:8" s="85" customFormat="1" ht="13.5" customHeight="1" x14ac:dyDescent="0.2">
      <c r="A15" s="196" t="s">
        <v>240</v>
      </c>
      <c r="B15" s="194">
        <v>18.530351437699679</v>
      </c>
      <c r="C15" s="194">
        <v>4</v>
      </c>
      <c r="D15" s="194"/>
      <c r="E15" s="194">
        <v>3.278688524590164</v>
      </c>
      <c r="F15" s="194">
        <v>18.181818181818183</v>
      </c>
      <c r="G15" s="194"/>
      <c r="H15" s="194">
        <v>16.528925619834713</v>
      </c>
    </row>
    <row r="16" spans="1:8" s="215" customFormat="1" ht="12" x14ac:dyDescent="0.2">
      <c r="A16" s="150" t="s">
        <v>549</v>
      </c>
      <c r="G16" s="216"/>
    </row>
    <row r="17" spans="1:1" x14ac:dyDescent="0.2">
      <c r="A17" s="223"/>
    </row>
  </sheetData>
  <mergeCells count="4">
    <mergeCell ref="A4:A5"/>
    <mergeCell ref="B4:C4"/>
    <mergeCell ref="E4:F4"/>
    <mergeCell ref="H4:H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A3" sqref="A3:H24"/>
    </sheetView>
  </sheetViews>
  <sheetFormatPr defaultRowHeight="14.25" x14ac:dyDescent="0.2"/>
  <cols>
    <col min="1" max="1" width="57.7109375" style="239" customWidth="1"/>
    <col min="2" max="2" width="4.85546875" style="239" customWidth="1"/>
    <col min="3" max="3" width="12.140625" style="239" bestFit="1" customWidth="1"/>
    <col min="4" max="4" width="0.85546875" style="239" customWidth="1"/>
    <col min="5" max="5" width="4.85546875" style="239" customWidth="1"/>
    <col min="6" max="6" width="12.140625" style="239" bestFit="1" customWidth="1"/>
    <col min="7" max="7" width="14.85546875" style="239" bestFit="1" customWidth="1"/>
    <col min="8" max="8" width="13.28515625" style="239" bestFit="1" customWidth="1"/>
    <col min="9" max="9" width="9.140625" style="239"/>
    <col min="10" max="10" width="11.28515625" style="239" bestFit="1" customWidth="1"/>
    <col min="11" max="16384" width="9.140625" style="239"/>
  </cols>
  <sheetData>
    <row r="1" spans="1:10" x14ac:dyDescent="0.2">
      <c r="A1" s="8" t="s">
        <v>62</v>
      </c>
    </row>
    <row r="2" spans="1:10" ht="13.5" customHeight="1" x14ac:dyDescent="0.2">
      <c r="A2" s="9"/>
    </row>
    <row r="3" spans="1:10" ht="12.75" customHeight="1" x14ac:dyDescent="0.2">
      <c r="A3" s="267" t="s">
        <v>18</v>
      </c>
      <c r="B3" s="269" t="s">
        <v>63</v>
      </c>
      <c r="C3" s="269"/>
      <c r="D3" s="246"/>
      <c r="E3" s="269" t="s">
        <v>64</v>
      </c>
      <c r="F3" s="269"/>
      <c r="G3" s="269"/>
      <c r="H3" s="269"/>
    </row>
    <row r="4" spans="1:10" ht="12.75" customHeight="1" x14ac:dyDescent="0.2">
      <c r="A4" s="268"/>
      <c r="B4" s="229" t="s">
        <v>6</v>
      </c>
      <c r="C4" s="64" t="s">
        <v>65</v>
      </c>
      <c r="D4" s="64"/>
      <c r="E4" s="64" t="s">
        <v>6</v>
      </c>
      <c r="F4" s="229" t="s">
        <v>65</v>
      </c>
      <c r="G4" s="64" t="s">
        <v>66</v>
      </c>
      <c r="H4" s="64" t="s">
        <v>67</v>
      </c>
    </row>
    <row r="5" spans="1:10" ht="12.75" customHeight="1" x14ac:dyDescent="0.2">
      <c r="A5" s="12" t="s">
        <v>21</v>
      </c>
      <c r="B5" s="56"/>
      <c r="C5" s="65"/>
      <c r="D5" s="65"/>
      <c r="E5" s="65"/>
      <c r="F5" s="56"/>
      <c r="G5" s="65"/>
      <c r="H5" s="65"/>
    </row>
    <row r="6" spans="1:10" x14ac:dyDescent="0.2">
      <c r="A6" s="14" t="s">
        <v>22</v>
      </c>
      <c r="B6" s="30">
        <v>1</v>
      </c>
      <c r="C6" s="66">
        <v>83.72</v>
      </c>
      <c r="D6" s="30"/>
      <c r="E6" s="30">
        <v>0</v>
      </c>
      <c r="F6" s="67" t="s">
        <v>68</v>
      </c>
      <c r="G6" s="67" t="s">
        <v>68</v>
      </c>
      <c r="H6" s="67" t="s">
        <v>68</v>
      </c>
      <c r="J6" s="240"/>
    </row>
    <row r="7" spans="1:10" x14ac:dyDescent="0.2">
      <c r="A7" s="14" t="s">
        <v>23</v>
      </c>
      <c r="B7" s="30">
        <v>4</v>
      </c>
      <c r="C7" s="66">
        <v>46.92</v>
      </c>
      <c r="D7" s="30"/>
      <c r="E7" s="30">
        <v>11</v>
      </c>
      <c r="F7" s="67">
        <v>57.112575757575762</v>
      </c>
      <c r="G7" s="67">
        <v>93.64</v>
      </c>
      <c r="H7" s="67">
        <v>21</v>
      </c>
      <c r="J7" s="240"/>
    </row>
    <row r="8" spans="1:10" x14ac:dyDescent="0.2">
      <c r="A8" s="14" t="s">
        <v>24</v>
      </c>
      <c r="B8" s="30">
        <v>2</v>
      </c>
      <c r="C8" s="66">
        <v>117.5</v>
      </c>
      <c r="D8" s="30"/>
      <c r="E8" s="30">
        <v>0</v>
      </c>
      <c r="F8" s="68" t="s">
        <v>68</v>
      </c>
      <c r="G8" s="68" t="s">
        <v>68</v>
      </c>
      <c r="H8" s="68" t="s">
        <v>68</v>
      </c>
      <c r="J8" s="240"/>
    </row>
    <row r="9" spans="1:10" x14ac:dyDescent="0.2">
      <c r="A9" s="14" t="s">
        <v>25</v>
      </c>
      <c r="B9" s="30">
        <v>14</v>
      </c>
      <c r="C9" s="66">
        <v>75.328571428571422</v>
      </c>
      <c r="D9" s="30"/>
      <c r="E9" s="30">
        <v>4</v>
      </c>
      <c r="F9" s="67">
        <v>85.279999999999987</v>
      </c>
      <c r="G9" s="67">
        <v>130</v>
      </c>
      <c r="H9" s="67">
        <v>44.95</v>
      </c>
      <c r="J9" s="240"/>
    </row>
    <row r="10" spans="1:10" x14ac:dyDescent="0.2">
      <c r="A10" s="14" t="s">
        <v>26</v>
      </c>
      <c r="B10" s="30">
        <v>6</v>
      </c>
      <c r="C10" s="66">
        <v>94.166666666666671</v>
      </c>
      <c r="D10" s="30"/>
      <c r="E10" s="30">
        <v>5</v>
      </c>
      <c r="F10" s="67">
        <v>90.330333333333343</v>
      </c>
      <c r="G10" s="67">
        <v>114.5</v>
      </c>
      <c r="H10" s="67">
        <v>40</v>
      </c>
      <c r="J10" s="240"/>
    </row>
    <row r="11" spans="1:10" x14ac:dyDescent="0.2">
      <c r="A11" s="76" t="s">
        <v>140</v>
      </c>
      <c r="B11" s="31">
        <v>27</v>
      </c>
      <c r="C11" s="77">
        <v>78.740740740740748</v>
      </c>
      <c r="D11" s="31"/>
      <c r="E11" s="31">
        <v>20</v>
      </c>
      <c r="F11" s="77">
        <v>71.0505</v>
      </c>
      <c r="G11" s="78">
        <v>130</v>
      </c>
      <c r="H11" s="78">
        <v>21</v>
      </c>
      <c r="J11" s="240"/>
    </row>
    <row r="12" spans="1:10" ht="4.5" customHeight="1" x14ac:dyDescent="0.2">
      <c r="A12" s="76"/>
      <c r="B12" s="30"/>
      <c r="C12" s="66"/>
      <c r="D12" s="30"/>
      <c r="E12" s="30"/>
      <c r="F12" s="67"/>
      <c r="G12" s="67"/>
      <c r="H12" s="67"/>
      <c r="J12" s="240"/>
    </row>
    <row r="13" spans="1:10" x14ac:dyDescent="0.2">
      <c r="A13" s="32" t="s">
        <v>27</v>
      </c>
      <c r="B13" s="30"/>
      <c r="C13" s="30"/>
      <c r="D13" s="30"/>
      <c r="E13" s="30"/>
      <c r="F13" s="68"/>
      <c r="G13" s="67"/>
      <c r="H13" s="68"/>
      <c r="J13" s="240"/>
    </row>
    <row r="14" spans="1:10" x14ac:dyDescent="0.2">
      <c r="A14" s="14" t="s">
        <v>28</v>
      </c>
      <c r="B14" s="30">
        <v>3</v>
      </c>
      <c r="C14" s="66">
        <v>77.476666666666674</v>
      </c>
      <c r="D14" s="30"/>
      <c r="E14" s="30">
        <v>2</v>
      </c>
      <c r="F14" s="67">
        <v>111.4</v>
      </c>
      <c r="G14" s="67">
        <v>200</v>
      </c>
      <c r="H14" s="67">
        <v>76</v>
      </c>
      <c r="J14" s="240"/>
    </row>
    <row r="15" spans="1:10" ht="24" x14ac:dyDescent="0.2">
      <c r="A15" s="79" t="s">
        <v>144</v>
      </c>
      <c r="B15" s="30">
        <v>1</v>
      </c>
      <c r="C15" s="67">
        <v>100</v>
      </c>
      <c r="D15" s="30"/>
      <c r="E15" s="30">
        <v>4</v>
      </c>
      <c r="F15" s="67">
        <v>72.97</v>
      </c>
      <c r="G15" s="67">
        <v>130</v>
      </c>
      <c r="H15" s="67">
        <v>36</v>
      </c>
      <c r="J15" s="240"/>
    </row>
    <row r="16" spans="1:10" x14ac:dyDescent="0.2">
      <c r="A16" s="14" t="s">
        <v>29</v>
      </c>
      <c r="B16" s="30">
        <v>5</v>
      </c>
      <c r="C16" s="66">
        <v>75.8</v>
      </c>
      <c r="D16" s="30"/>
      <c r="E16" s="30">
        <v>2</v>
      </c>
      <c r="F16" s="67">
        <v>89.13</v>
      </c>
      <c r="G16" s="67">
        <v>125</v>
      </c>
      <c r="H16" s="67">
        <v>65</v>
      </c>
      <c r="J16" s="240"/>
    </row>
    <row r="17" spans="1:15" x14ac:dyDescent="0.2">
      <c r="A17" s="14" t="s">
        <v>25</v>
      </c>
      <c r="B17" s="30">
        <v>23</v>
      </c>
      <c r="C17" s="66">
        <v>95.320000000000007</v>
      </c>
      <c r="D17" s="30"/>
      <c r="E17" s="30">
        <v>14</v>
      </c>
      <c r="F17" s="67">
        <v>89.876428571428576</v>
      </c>
      <c r="G17" s="67">
        <v>130</v>
      </c>
      <c r="H17" s="67">
        <v>40</v>
      </c>
      <c r="J17" s="240"/>
    </row>
    <row r="18" spans="1:15" x14ac:dyDescent="0.2">
      <c r="A18" s="76" t="s">
        <v>141</v>
      </c>
      <c r="B18" s="31">
        <v>32</v>
      </c>
      <c r="C18" s="77">
        <v>90.743437499999999</v>
      </c>
      <c r="D18" s="31"/>
      <c r="E18" s="31">
        <v>22</v>
      </c>
      <c r="F18" s="77">
        <v>88.691363636363633</v>
      </c>
      <c r="G18" s="78">
        <v>200</v>
      </c>
      <c r="H18" s="78">
        <v>36</v>
      </c>
      <c r="J18" s="240"/>
    </row>
    <row r="19" spans="1:15" ht="4.5" customHeight="1" x14ac:dyDescent="0.2">
      <c r="A19" s="76"/>
      <c r="B19" s="30"/>
      <c r="C19" s="66"/>
      <c r="D19" s="30"/>
      <c r="E19" s="30"/>
      <c r="F19" s="67"/>
      <c r="G19" s="67"/>
      <c r="H19" s="67"/>
      <c r="J19" s="240"/>
    </row>
    <row r="20" spans="1:15" x14ac:dyDescent="0.2">
      <c r="A20" s="32" t="s">
        <v>30</v>
      </c>
      <c r="B20" s="30"/>
      <c r="C20" s="30"/>
      <c r="D20" s="30"/>
      <c r="E20" s="30"/>
      <c r="F20" s="68"/>
      <c r="G20" s="67"/>
      <c r="H20" s="68"/>
      <c r="J20" s="240"/>
    </row>
    <row r="21" spans="1:15" x14ac:dyDescent="0.2">
      <c r="A21" s="14" t="s">
        <v>31</v>
      </c>
      <c r="B21" s="30">
        <v>0</v>
      </c>
      <c r="C21" s="68" t="s">
        <v>68</v>
      </c>
      <c r="D21" s="30"/>
      <c r="E21" s="30">
        <v>9</v>
      </c>
      <c r="F21" s="67">
        <v>74.64296296296294</v>
      </c>
      <c r="G21" s="67">
        <v>89.81</v>
      </c>
      <c r="H21" s="67">
        <v>57.39</v>
      </c>
      <c r="J21" s="240"/>
    </row>
    <row r="22" spans="1:15" x14ac:dyDescent="0.2">
      <c r="A22" s="33" t="s">
        <v>142</v>
      </c>
      <c r="B22" s="60"/>
      <c r="C22" s="231"/>
      <c r="D22" s="60"/>
      <c r="E22" s="60"/>
      <c r="F22" s="231"/>
      <c r="G22" s="236"/>
      <c r="H22" s="231"/>
      <c r="J22" s="240"/>
      <c r="M22" s="240"/>
    </row>
    <row r="23" spans="1:15" x14ac:dyDescent="0.2">
      <c r="A23" s="129" t="s">
        <v>32</v>
      </c>
      <c r="B23" s="60">
        <v>43</v>
      </c>
      <c r="C23" s="238">
        <v>49.18</v>
      </c>
      <c r="D23" s="60"/>
      <c r="E23" s="60">
        <v>1</v>
      </c>
      <c r="F23" s="236">
        <v>49.5</v>
      </c>
      <c r="G23" s="236">
        <v>54</v>
      </c>
      <c r="H23" s="236">
        <v>45</v>
      </c>
      <c r="J23" s="240"/>
    </row>
    <row r="24" spans="1:15" s="241" customFormat="1" ht="15" x14ac:dyDescent="0.25">
      <c r="A24" s="69" t="s">
        <v>553</v>
      </c>
      <c r="B24" s="232">
        <v>102</v>
      </c>
      <c r="C24" s="237">
        <v>70.040000000000006</v>
      </c>
      <c r="D24" s="232">
        <v>20</v>
      </c>
      <c r="E24" s="232">
        <v>52</v>
      </c>
      <c r="F24" s="237">
        <v>80.03</v>
      </c>
      <c r="G24" s="237">
        <v>200</v>
      </c>
      <c r="H24" s="237">
        <v>21</v>
      </c>
      <c r="J24" s="240"/>
      <c r="K24" s="242"/>
      <c r="M24" s="242"/>
      <c r="O24" s="239"/>
    </row>
    <row r="25" spans="1:15" x14ac:dyDescent="0.2">
      <c r="A25" s="19"/>
      <c r="B25" s="243"/>
      <c r="C25" s="240"/>
      <c r="J25" s="240"/>
    </row>
    <row r="26" spans="1:15" x14ac:dyDescent="0.2">
      <c r="A26" s="70"/>
      <c r="E26" s="244"/>
      <c r="F26" s="245"/>
    </row>
  </sheetData>
  <mergeCells count="3">
    <mergeCell ref="A3:A4"/>
    <mergeCell ref="B3:C3"/>
    <mergeCell ref="E3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88</vt:i4>
      </vt:variant>
      <vt:variant>
        <vt:lpstr>Intervalli denominati</vt:lpstr>
      </vt:variant>
      <vt:variant>
        <vt:i4>63</vt:i4>
      </vt:variant>
    </vt:vector>
  </HeadingPairs>
  <TitlesOfParts>
    <vt:vector size="151" baseType="lpstr">
      <vt:lpstr>Copertina</vt:lpstr>
      <vt:lpstr>Capitolo1</vt:lpstr>
      <vt:lpstr>Tavola 1.1</vt:lpstr>
      <vt:lpstr>Tavola 1.2</vt:lpstr>
      <vt:lpstr>Tavola 1.3</vt:lpstr>
      <vt:lpstr>Tavola 1.4</vt:lpstr>
      <vt:lpstr>Tavola 1.5</vt:lpstr>
      <vt:lpstr>Tavola 1.6</vt:lpstr>
      <vt:lpstr>Tavola 1.7</vt:lpstr>
      <vt:lpstr>Tavola 1.8</vt:lpstr>
      <vt:lpstr>Tavola 1.9</vt:lpstr>
      <vt:lpstr>Tavola 1.10</vt:lpstr>
      <vt:lpstr>Tavola 1.11</vt:lpstr>
      <vt:lpstr>Tavola 1.12</vt:lpstr>
      <vt:lpstr>Tavola 1.13</vt:lpstr>
      <vt:lpstr>Tavola 1.14</vt:lpstr>
      <vt:lpstr>Tavola 1.14 26 zone</vt:lpstr>
      <vt:lpstr>Capitolo2</vt:lpstr>
      <vt:lpstr>tavola 2.1</vt:lpstr>
      <vt:lpstr>tavola 2.2</vt:lpstr>
      <vt:lpstr>tavola 2.3</vt:lpstr>
      <vt:lpstr>tavola 2.4</vt:lpstr>
      <vt:lpstr>tavola 2.5</vt:lpstr>
      <vt:lpstr>tavola 2.6</vt:lpstr>
      <vt:lpstr>tavola 2.7</vt:lpstr>
      <vt:lpstr>Capitolo 3</vt:lpstr>
      <vt:lpstr>Tavola 3.1</vt:lpstr>
      <vt:lpstr>Tavola 3.2</vt:lpstr>
      <vt:lpstr>Tavola 3.3</vt:lpstr>
      <vt:lpstr>Tavola 3.4 </vt:lpstr>
      <vt:lpstr>Tavola 3.5</vt:lpstr>
      <vt:lpstr>Tavola 3.6</vt:lpstr>
      <vt:lpstr>Tavola 3.7</vt:lpstr>
      <vt:lpstr>Tavola 3.8</vt:lpstr>
      <vt:lpstr>Tavola 3.9</vt:lpstr>
      <vt:lpstr>Tavola 3.10 </vt:lpstr>
      <vt:lpstr>Tavola 3.11 </vt:lpstr>
      <vt:lpstr>Tavola 3.12 </vt:lpstr>
      <vt:lpstr>Tavola 3.13 </vt:lpstr>
      <vt:lpstr>Tavola 3.14 </vt:lpstr>
      <vt:lpstr>Tavola 3.15 </vt:lpstr>
      <vt:lpstr>Tavola 3.16 </vt:lpstr>
      <vt:lpstr>Tavola 3.17 </vt:lpstr>
      <vt:lpstr>Tavola 3.18 </vt:lpstr>
      <vt:lpstr>Tavola 3.19 </vt:lpstr>
      <vt:lpstr>Tavola 3.20</vt:lpstr>
      <vt:lpstr>Tavola 3.21 </vt:lpstr>
      <vt:lpstr>Tavola 3.22 </vt:lpstr>
      <vt:lpstr>Tavola 3.23 </vt:lpstr>
      <vt:lpstr>Tavola 3.24</vt:lpstr>
      <vt:lpstr>Tavola 3.25</vt:lpstr>
      <vt:lpstr>Tavola 3.26</vt:lpstr>
      <vt:lpstr>Tavola 3.27</vt:lpstr>
      <vt:lpstr>Tavola 3.28</vt:lpstr>
      <vt:lpstr>Tavola 3.29</vt:lpstr>
      <vt:lpstr>Tavola 3.30</vt:lpstr>
      <vt:lpstr>Tavola 3.31</vt:lpstr>
      <vt:lpstr>Tavola 3.32</vt:lpstr>
      <vt:lpstr>Tavola 3.33</vt:lpstr>
      <vt:lpstr>Tavola 3.34</vt:lpstr>
      <vt:lpstr>Tavola 3.35</vt:lpstr>
      <vt:lpstr>tavola 3.36</vt:lpstr>
      <vt:lpstr>Capitolo 4</vt:lpstr>
      <vt:lpstr>tavola 4.1</vt:lpstr>
      <vt:lpstr>Tavola 4.2</vt:lpstr>
      <vt:lpstr>Tavola 4.3</vt:lpstr>
      <vt:lpstr>tavola 4.4</vt:lpstr>
      <vt:lpstr>tavola 4.5</vt:lpstr>
      <vt:lpstr>tavola 4.6</vt:lpstr>
      <vt:lpstr>tavola 4.7</vt:lpstr>
      <vt:lpstr>tavola 4.8</vt:lpstr>
      <vt:lpstr>Capitolo 5</vt:lpstr>
      <vt:lpstr>Tavola 5.1</vt:lpstr>
      <vt:lpstr>Tavola 5.2</vt:lpstr>
      <vt:lpstr>Tavola 5.3</vt:lpstr>
      <vt:lpstr>Tavola 5.4</vt:lpstr>
      <vt:lpstr>Tavola 5.5</vt:lpstr>
      <vt:lpstr>Tavola 5.6</vt:lpstr>
      <vt:lpstr>Tavola 5.7</vt:lpstr>
      <vt:lpstr>Tavola 5.8</vt:lpstr>
      <vt:lpstr>Capitolo 6</vt:lpstr>
      <vt:lpstr>tavola 6.1</vt:lpstr>
      <vt:lpstr>Tavola 6.2</vt:lpstr>
      <vt:lpstr>tavola 6.3</vt:lpstr>
      <vt:lpstr>tavola 6.4</vt:lpstr>
      <vt:lpstr>tavola 6.5</vt:lpstr>
      <vt:lpstr>tavola 6.6</vt:lpstr>
      <vt:lpstr>tavola 6.7</vt:lpstr>
      <vt:lpstr>Capitolo1!Area_stampa</vt:lpstr>
      <vt:lpstr>Copertina!Area_stampa</vt:lpstr>
      <vt:lpstr>'Tavola 1.1'!Area_stampa</vt:lpstr>
      <vt:lpstr>'tavola 2.1'!Area_stampa</vt:lpstr>
      <vt:lpstr>'tavola 2.2'!Area_stampa</vt:lpstr>
      <vt:lpstr>'tavola 2.3'!Area_stampa</vt:lpstr>
      <vt:lpstr>'tavola 2.4'!Area_stampa</vt:lpstr>
      <vt:lpstr>'tavola 2.5'!Area_stampa</vt:lpstr>
      <vt:lpstr>'tavola 2.6'!Area_stampa</vt:lpstr>
      <vt:lpstr>'tavola 2.7'!Area_stampa</vt:lpstr>
      <vt:lpstr>'Tavola 3.10 '!Area_stampa</vt:lpstr>
      <vt:lpstr>'Tavola 3.11 '!Area_stampa</vt:lpstr>
      <vt:lpstr>'Tavola 3.12 '!Area_stampa</vt:lpstr>
      <vt:lpstr>'Tavola 3.13 '!Area_stampa</vt:lpstr>
      <vt:lpstr>'Tavola 3.14 '!Area_stampa</vt:lpstr>
      <vt:lpstr>'Tavola 3.15 '!Area_stampa</vt:lpstr>
      <vt:lpstr>'Tavola 3.16 '!Area_stampa</vt:lpstr>
      <vt:lpstr>'Tavola 3.17 '!Area_stampa</vt:lpstr>
      <vt:lpstr>'Tavola 3.18 '!Area_stampa</vt:lpstr>
      <vt:lpstr>'Tavola 3.19 '!Area_stampa</vt:lpstr>
      <vt:lpstr>'Tavola 3.20'!Area_stampa</vt:lpstr>
      <vt:lpstr>'Tavola 3.21 '!Area_stampa</vt:lpstr>
      <vt:lpstr>'Tavola 3.22 '!Area_stampa</vt:lpstr>
      <vt:lpstr>'Tavola 3.23 '!Area_stampa</vt:lpstr>
      <vt:lpstr>'Tavola 3.24'!Area_stampa</vt:lpstr>
      <vt:lpstr>'Tavola 3.25'!Area_stampa</vt:lpstr>
      <vt:lpstr>'Tavola 3.26'!Area_stampa</vt:lpstr>
      <vt:lpstr>'Tavola 3.27'!Area_stampa</vt:lpstr>
      <vt:lpstr>'Tavola 3.28'!Area_stampa</vt:lpstr>
      <vt:lpstr>'Tavola 3.29'!Area_stampa</vt:lpstr>
      <vt:lpstr>'Tavola 3.30'!Area_stampa</vt:lpstr>
      <vt:lpstr>'Tavola 3.31'!Area_stampa</vt:lpstr>
      <vt:lpstr>'Tavola 3.32'!Area_stampa</vt:lpstr>
      <vt:lpstr>'Tavola 3.33'!Area_stampa</vt:lpstr>
      <vt:lpstr>'Tavola 3.34'!Area_stampa</vt:lpstr>
      <vt:lpstr>'Tavola 3.35'!Area_stampa</vt:lpstr>
      <vt:lpstr>'tavola 3.36'!Area_stampa</vt:lpstr>
      <vt:lpstr>'Tavola 3.4 '!Area_stampa</vt:lpstr>
      <vt:lpstr>'Tavola 3.5'!Area_stampa</vt:lpstr>
      <vt:lpstr>'Tavola 3.6'!Area_stampa</vt:lpstr>
      <vt:lpstr>'Tavola 3.7'!Area_stampa</vt:lpstr>
      <vt:lpstr>'Tavola 3.8'!Area_stampa</vt:lpstr>
      <vt:lpstr>'Tavola 3.9'!Area_stampa</vt:lpstr>
      <vt:lpstr>'tavola 4.1'!Area_stampa</vt:lpstr>
      <vt:lpstr>'tavola 4.4'!Area_stampa</vt:lpstr>
      <vt:lpstr>'tavola 4.5'!Area_stampa</vt:lpstr>
      <vt:lpstr>'tavola 4.6'!Area_stampa</vt:lpstr>
      <vt:lpstr>'tavola 4.7'!Area_stampa</vt:lpstr>
      <vt:lpstr>'tavola 4.8'!Area_stampa</vt:lpstr>
      <vt:lpstr>'Tavola 5.1'!Area_stampa</vt:lpstr>
      <vt:lpstr>'Tavola 5.2'!Area_stampa</vt:lpstr>
      <vt:lpstr>'Tavola 5.3'!Area_stampa</vt:lpstr>
      <vt:lpstr>'Tavola 5.4'!Area_stampa</vt:lpstr>
      <vt:lpstr>'Tavola 5.5'!Area_stampa</vt:lpstr>
      <vt:lpstr>'Tavola 5.6'!Area_stampa</vt:lpstr>
      <vt:lpstr>'Tavola 5.7'!Area_stampa</vt:lpstr>
      <vt:lpstr>'Tavola 5.8'!Area_stampa</vt:lpstr>
      <vt:lpstr>'tavola 6.1'!Area_stampa</vt:lpstr>
      <vt:lpstr>'tavola 6.3'!Area_stampa</vt:lpstr>
      <vt:lpstr>'tavola 6.4'!Area_stampa</vt:lpstr>
      <vt:lpstr>'tavola 6.5'!Area_stampa</vt:lpstr>
      <vt:lpstr>'tavola 6.6'!Area_stampa</vt:lpstr>
      <vt:lpstr>'tavola 6.7'!Area_stampa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Scarti</dc:creator>
  <cp:lastModifiedBy>Aurora Siliberto</cp:lastModifiedBy>
  <cp:lastPrinted>2018-12-03T14:24:52Z</cp:lastPrinted>
  <dcterms:created xsi:type="dcterms:W3CDTF">2017-04-18T14:17:21Z</dcterms:created>
  <dcterms:modified xsi:type="dcterms:W3CDTF">2022-07-20T10:54:04Z</dcterms:modified>
</cp:coreProperties>
</file>